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s by product" sheetId="1" r:id="rId1"/>
    <sheet name="Imports by product" sheetId="2" r:id="rId2"/>
    <sheet name="Exports by country" sheetId="3" r:id="rId3"/>
    <sheet name="Imports by country" sheetId="4" r:id="rId4"/>
    <sheet name="Algeria" sheetId="5" r:id="rId5"/>
    <sheet name="Bahrain" sheetId="6" r:id="rId6"/>
    <sheet name="Djibouti" sheetId="7" r:id="rId7"/>
    <sheet name="Egypt" sheetId="8" r:id="rId8"/>
    <sheet name="Iraq" sheetId="9" r:id="rId9"/>
    <sheet name="Jordan" sheetId="10" r:id="rId10"/>
    <sheet name="Kuwait" sheetId="11" r:id="rId11"/>
    <sheet name="Lebanon" sheetId="12" r:id="rId12"/>
    <sheet name="Libya" sheetId="13" r:id="rId13"/>
    <sheet name="Mauritania" sheetId="14" r:id="rId14"/>
    <sheet name="Morocco" sheetId="15" r:id="rId15"/>
    <sheet name="Oman" sheetId="16" r:id="rId16"/>
    <sheet name="Qatar" sheetId="17" r:id="rId17"/>
    <sheet name="Saudi Arabia" sheetId="18" r:id="rId18"/>
    <sheet name="Somalia" sheetId="19" r:id="rId19"/>
    <sheet name="Sudan" sheetId="20" r:id="rId20"/>
    <sheet name="Syria" sheetId="21" r:id="rId21"/>
    <sheet name="Tunisia" sheetId="22" r:id="rId22"/>
    <sheet name="UAE" sheetId="23" r:id="rId23"/>
    <sheet name="Yemen" sheetId="24" r:id="rId24"/>
  </sheets>
  <definedNames/>
  <calcPr fullCalcOnLoad="1"/>
</workbook>
</file>

<file path=xl/sharedStrings.xml><?xml version="1.0" encoding="utf-8"?>
<sst xmlns="http://schemas.openxmlformats.org/spreadsheetml/2006/main" count="1359" uniqueCount="206">
  <si>
    <t>IRISH EXPORTS BY PRODUCT</t>
  </si>
  <si>
    <t>Food and live animals</t>
  </si>
  <si>
    <t xml:space="preserve">Live animals </t>
  </si>
  <si>
    <t>Meat &amp; meat preparations</t>
  </si>
  <si>
    <t>Dairy products &amp; birds’ eggs</t>
  </si>
  <si>
    <t>Fish, crustaceans, molluscs and preparations thereof</t>
  </si>
  <si>
    <t>Cereals &amp; cereal preparations</t>
  </si>
  <si>
    <t>Vegetables &amp; fruit</t>
  </si>
  <si>
    <t>Sugar, sugar preparation &amp; honey</t>
  </si>
  <si>
    <t>Coffee, tea cocoa, spices &amp; manufactures thereof</t>
  </si>
  <si>
    <t>Feeding stuff for animals (excl. unmilled cereals)</t>
  </si>
  <si>
    <t>Miscellaneous edible products &amp; preparations</t>
  </si>
  <si>
    <t>Beverages and tobacco</t>
  </si>
  <si>
    <t>Beverages</t>
  </si>
  <si>
    <t>Tobacco &amp; tobacco manufactures</t>
  </si>
  <si>
    <t>Crude materials, inedible, except fuels</t>
  </si>
  <si>
    <t>Hides, skins &amp; furskins, raw</t>
  </si>
  <si>
    <t>-</t>
  </si>
  <si>
    <t>Oil seeds &amp; oleaginous fruits</t>
  </si>
  <si>
    <t>Crude rubber (include synthetic &amp; reclaimed)</t>
  </si>
  <si>
    <t>Cork &amp; wood</t>
  </si>
  <si>
    <t>Pulp &amp; waste paper</t>
  </si>
  <si>
    <t>Textile fibres &amp; their wastes</t>
  </si>
  <si>
    <t>Crude fertilisers &amp; minerals, excl. coal, petroleum etc.</t>
  </si>
  <si>
    <t>Metalliferous ores &amp; metal scrap</t>
  </si>
  <si>
    <t>Crude animal &amp; vegetable materials nes</t>
  </si>
  <si>
    <t>Mineral fuels, lubricants and related products</t>
  </si>
  <si>
    <t>Coal, coke &amp; briquettes</t>
  </si>
  <si>
    <t>Petroleum, petroleum products &amp; related materials</t>
  </si>
  <si>
    <t>Gas, natural &amp; manufactured</t>
  </si>
  <si>
    <t>Electric current</t>
  </si>
  <si>
    <t>Animal and vegetable oils, fats and waxes</t>
  </si>
  <si>
    <t>Animal oils &amp; fats</t>
  </si>
  <si>
    <t>Fixed vegetable fats &amp; oils</t>
  </si>
  <si>
    <t>Animal or vegetable materials nes</t>
  </si>
  <si>
    <t>Chemicals and related products nes</t>
  </si>
  <si>
    <t>Organic chemicals</t>
  </si>
  <si>
    <t>Inorganic chemicals</t>
  </si>
  <si>
    <t>Dyeing, tanning &amp; colouringmaterials</t>
  </si>
  <si>
    <t>Medical &amp; pharmaceutical products</t>
  </si>
  <si>
    <t>Essential oils, perfume materials; toilet &amp; cleansing preps</t>
  </si>
  <si>
    <t>Fertilisers (other than those of Division 27)</t>
  </si>
  <si>
    <t>Plastics in primary forms</t>
  </si>
  <si>
    <t>Plastics in non-primary forms</t>
  </si>
  <si>
    <t>Chemical materials &amp; products nes</t>
  </si>
  <si>
    <t>Manufactured goods classified chiefly by material</t>
  </si>
  <si>
    <t>Leather; leather manufactures nes; dressed furskins</t>
  </si>
  <si>
    <t>Rubber manufactures nes</t>
  </si>
  <si>
    <t>Cork &amp; wood manufactures (excl. furniture)</t>
  </si>
  <si>
    <t>Paper, paperboard &amp; articles thereof</t>
  </si>
  <si>
    <t>Textile yarn, fabrics, made-up articles &amp; related products</t>
  </si>
  <si>
    <t>Non-metallic mineral manufactures nes</t>
  </si>
  <si>
    <t>Iron &amp; steel</t>
  </si>
  <si>
    <t>Non-ferrous metals</t>
  </si>
  <si>
    <t>Manufactures of metals nes</t>
  </si>
  <si>
    <t>Machinery &amp; transport equipment</t>
  </si>
  <si>
    <t>Power generating machinery &amp; equipment</t>
  </si>
  <si>
    <t>Machinery specialised for particular industries</t>
  </si>
  <si>
    <t>Metalworking machinery</t>
  </si>
  <si>
    <t>General industrial machinery &amp; equipment nes &amp; parts nes</t>
  </si>
  <si>
    <t>Office machines &amp; automatic data processing machines</t>
  </si>
  <si>
    <t>Telecommunications &amp; sound equipment</t>
  </si>
  <si>
    <t>Electrical machinery, apparatus &amp; appliances nes &amp; parts</t>
  </si>
  <si>
    <t>Road vehicles (include. air-cushion vehicles)</t>
  </si>
  <si>
    <t>Other transport equipment</t>
  </si>
  <si>
    <t>Miscellaneous manufactured articles</t>
  </si>
  <si>
    <t>Prefab buildings; plumbing &amp; electrical fixtures &amp; fittings</t>
  </si>
  <si>
    <t>Furniture &amp; parts thereof; bedding, cushions etc</t>
  </si>
  <si>
    <t>Travel goods, handbags &amp; similar containers</t>
  </si>
  <si>
    <t>Articles of apparel; clothing accessories</t>
  </si>
  <si>
    <t>Footwear</t>
  </si>
  <si>
    <t>Professional, scientific &amp; controlling apparatus nes</t>
  </si>
  <si>
    <t>Photographic apparatus; optical goods; watches clocks</t>
  </si>
  <si>
    <t>Miscellaneous manufactured articles nes</t>
  </si>
  <si>
    <t>Commodities and transactions not classified elsewhere</t>
  </si>
  <si>
    <t>Postal packages not classified according to kind</t>
  </si>
  <si>
    <t>Special transactions &amp; products not classified according to kind</t>
  </si>
  <si>
    <t>Coin ( other than gold coin ), not being legal tender</t>
  </si>
  <si>
    <t>Gold, non-monetary ( excluding gold ores and concentrates )</t>
  </si>
  <si>
    <t>Gold coin and monetary gold</t>
  </si>
  <si>
    <t>All other commodities and transactions</t>
  </si>
  <si>
    <t>Total</t>
  </si>
  <si>
    <t>COUNTRY</t>
  </si>
  <si>
    <t>% Change</t>
  </si>
  <si>
    <t>Algeria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</si>
  <si>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</si>
  <si>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</si>
  <si>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</si>
  <si>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</si>
  <si>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</si>
  <si>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</si>
  <si>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</si>
  <si>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</si>
  <si>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</si>
  <si>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</si>
  <si>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Qatar</t>
  </si>
  <si>
    <t>Kingdom of Saudi Arabia</t>
  </si>
  <si>
    <t>Somalia</t>
  </si>
  <si>
    <t>Sudan</t>
  </si>
  <si>
    <t>Sultanate of Oman</t>
  </si>
  <si>
    <t>Syria</t>
  </si>
  <si>
    <t>Tunisia</t>
  </si>
  <si>
    <t>United Arab Emirates</t>
  </si>
  <si>
    <t>Yemen</t>
  </si>
  <si>
    <t>TOTAL IN EURO</t>
  </si>
  <si>
    <t>EXPORTS</t>
  </si>
  <si>
    <t>IMPORTS</t>
  </si>
  <si>
    <t>Commodity</t>
  </si>
  <si>
    <t>Eur 000</t>
  </si>
  <si>
    <t>Dairy products</t>
  </si>
  <si>
    <t>Vegetable &amp; fruit</t>
  </si>
  <si>
    <t>Textile fibres and their wastes</t>
  </si>
  <si>
    <t>Crude fertilisers &amp; minerals, excl coal, petroleum etc</t>
  </si>
  <si>
    <t>Dyeing, tanning &amp; colouring materials</t>
  </si>
  <si>
    <t>Essential oils; perfume materials; toilet &amp; cleansing materials</t>
  </si>
  <si>
    <t>Cork &amp; wood manufacture [excl. Furniture]</t>
  </si>
  <si>
    <t>General industrial machinery &amp; equipment nes &amp; parts</t>
  </si>
  <si>
    <t xml:space="preserve">Electrical machinery, apparatus &amp; appliances nes &amp; parts </t>
  </si>
  <si>
    <t>Road vehicle [include air-cushion vehicles]</t>
  </si>
  <si>
    <t>TOTAL</t>
  </si>
  <si>
    <t>Fish, crustaceans, molluscs &amp;  preparations thereof</t>
  </si>
  <si>
    <t>Sugars, sugar preparations &amp; honey</t>
  </si>
  <si>
    <t>Coffee, tea, cocoa, spices &amp; manufactured thereof</t>
  </si>
  <si>
    <t>Miscellaneous edible products and preparations</t>
  </si>
  <si>
    <t>Plastics in non-primary form</t>
  </si>
  <si>
    <t>Rubber manufacturers nes</t>
  </si>
  <si>
    <t>Cork &amp; wood manufactures [excl furniture]</t>
  </si>
  <si>
    <t>General industrial machinery and equipment nes &amp; parts</t>
  </si>
  <si>
    <t>Road vehicles [incl air-cushion vehicles]</t>
  </si>
  <si>
    <t>Furniture &amp; parts thereof: bedding, cushions etc</t>
  </si>
  <si>
    <t>Travel goods, handbags &amp; similiar containers</t>
  </si>
  <si>
    <t>Articles of apparel &amp; clothing accessories</t>
  </si>
  <si>
    <t>Photographic apparatus: optical goods: watches, clocks</t>
  </si>
  <si>
    <t>Commodities &amp; transactions not classfied elsewhere</t>
  </si>
  <si>
    <t>Fish, crustaceans, molluscs and preparations</t>
  </si>
  <si>
    <t>Coffee, tea, cocoa,spices &amp; manufacturers thereof</t>
  </si>
  <si>
    <t>Crude fertilisers &amp; minerals, excl. coal, petroleum etc.,</t>
  </si>
  <si>
    <t>Essential oils, perfume materials; toilet &amp; cleansing preparations</t>
  </si>
  <si>
    <t>Fertilisers</t>
  </si>
  <si>
    <t>Plastics in non primary forms</t>
  </si>
  <si>
    <t>Cork &amp; wood manufactures [excl. furniture]</t>
  </si>
  <si>
    <t>Prefab buildings: plumbing &amp; electrical fixtures and fittings</t>
  </si>
  <si>
    <t>Professional, scientific and controlling apparatus nes</t>
  </si>
  <si>
    <t>Live animals</t>
  </si>
  <si>
    <t>Plastics in primary form</t>
  </si>
  <si>
    <t>Cereals &amp; cereal  preparations</t>
  </si>
  <si>
    <t>Textiles fibres and their wastes</t>
  </si>
  <si>
    <t>Essential oils, perfume materials;</t>
  </si>
  <si>
    <t>Photographic apparatus; optical goods; watches &amp; clocks</t>
  </si>
  <si>
    <t>Crude fertilisers &amp; minerals; excl coal, petroleum etc</t>
  </si>
  <si>
    <t>Furniture &amp; parts thereof, bedding, cushions etc.,</t>
  </si>
  <si>
    <t>Essential oils; perfume materials; toilet &amp; cleansing preps</t>
  </si>
  <si>
    <t>Manufacturers of metals nes</t>
  </si>
  <si>
    <t>€'000</t>
  </si>
  <si>
    <t>Iron &amp; Steel</t>
  </si>
  <si>
    <t>Manufactures  of metals nes</t>
  </si>
  <si>
    <t>Travel goods, handbags &amp; smiliar containers</t>
  </si>
  <si>
    <t>Commodities &amp; transactions not classified elsewhere</t>
  </si>
  <si>
    <t>Cork &amp; wood manufactures</t>
  </si>
  <si>
    <t>Feeding stuff for animals [excl. unmilled cereals]</t>
  </si>
  <si>
    <t>Crude rubber [incl synthetic &amp; reclaimed]</t>
  </si>
  <si>
    <t xml:space="preserve">Dairy products </t>
  </si>
  <si>
    <t>1 1</t>
  </si>
  <si>
    <t xml:space="preserve">Crude rubber </t>
  </si>
  <si>
    <t>Essential oils: perfume materials; toilet &amp; cleansing preps</t>
  </si>
  <si>
    <t>Cork &amp; wood manufacturers [excl furniture]</t>
  </si>
  <si>
    <t xml:space="preserve">                                -</t>
  </si>
  <si>
    <t>Travel goods, handbags &amp; similar accessories</t>
  </si>
  <si>
    <t>Photographic, apparatus; optical goods; watches &amp; clocks</t>
  </si>
  <si>
    <t>Coffee, tea, cocoa, spices &amp; manufactures thereof</t>
  </si>
  <si>
    <t>Crude fertilisers &amp; minerals, excl. coal, petroleum etc</t>
  </si>
  <si>
    <t>Chemical materials &amp;  products nes</t>
  </si>
  <si>
    <t>Cork &amp; wood manufactures [exlcl furniture]</t>
  </si>
  <si>
    <t>Telecommunications &amp; sound recording</t>
  </si>
  <si>
    <t>Professional,scientific &amp; controlling apparatus nes</t>
  </si>
  <si>
    <t xml:space="preserve">TOTAL </t>
  </si>
  <si>
    <t>Dairy Products</t>
  </si>
  <si>
    <t>Crude fertilisers &amp; minerals, excl coal, petroleum etc.,</t>
  </si>
  <si>
    <t>Plastics in non- primary form</t>
  </si>
  <si>
    <t>Textile yarn, fabrics, made-up articles related products</t>
  </si>
  <si>
    <t>Non ferrous metals</t>
  </si>
  <si>
    <t>Electrical machinery, apparatus and appliances nes and parts</t>
  </si>
  <si>
    <t xml:space="preserve">Fish, crustaceans, molluscs and preparations </t>
  </si>
  <si>
    <t>Feeding stuff for animals [excel. Unmilled cereals]</t>
  </si>
  <si>
    <t xml:space="preserve">Telecommunications &amp; sound recording </t>
  </si>
  <si>
    <t xml:space="preserve">Electrical machinery, apparatus and appliances nes &amp; parts </t>
  </si>
  <si>
    <t>Photographic apparatus;optical goods; watches &amp; clocks</t>
  </si>
  <si>
    <t>Fruit &amp; vegetables</t>
  </si>
  <si>
    <t>Rubber manufactured nes</t>
  </si>
  <si>
    <t xml:space="preserve">Telecommunications &amp; sound equipment </t>
  </si>
  <si>
    <t xml:space="preserve">Beverages - Non alcoholic </t>
  </si>
  <si>
    <t>Petroleum, petroleum products &amp; related minerals</t>
  </si>
  <si>
    <t xml:space="preserve">Electrical machinery, apparatus, appliances &amp; parts </t>
  </si>
  <si>
    <t>Road vehicles</t>
  </si>
  <si>
    <t xml:space="preserve">Travel goods, handbags &amp; similar containers </t>
  </si>
  <si>
    <t xml:space="preserve">Road vehicles </t>
  </si>
  <si>
    <t>Pulp and waste paper</t>
  </si>
  <si>
    <t>General industrial machinery &amp; equipment nes</t>
  </si>
  <si>
    <t xml:space="preserve">Beverages </t>
  </si>
  <si>
    <t>Paper; paperboard &amp; articles thereof</t>
  </si>
  <si>
    <t>Machinery specialised for particular industry</t>
  </si>
  <si>
    <t>Fish, crustaceans, molluscs &amp; preparations thereof</t>
  </si>
  <si>
    <t>Cereals &amp; cereals preparations</t>
  </si>
  <si>
    <t>Feeding stuff for animals [excel. unmilled cereals]</t>
  </si>
  <si>
    <t>Leather; leather manufacturers nes; dressed furskins</t>
  </si>
  <si>
    <t>Cork &amp; wood manufactures [excluding furniture]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</si>
</sst>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\٬##0"/>
    <numFmt numFmtId="165" formatCode="&quot;€&quot;#,##0"/>
    <numFmt numFmtId="166" formatCode="\€#,##0;[Red]&quot;-€&quot;#,##0"/>
    <numFmt numFmtId="167" formatCode="0\٫00"/>
    <numFmt numFmtId="168" formatCode="#,##0;[Red]#,##0"/>
    <numFmt numFmtId="169" formatCode="_-&quot;IR£&quot;* #,##0.00_-;\-&quot;IR£&quot;* #,##0.00_-;_-&quot;IR£&quot;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Book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" fontId="1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66" fontId="21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67" fontId="23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10" fontId="21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right"/>
    </xf>
    <xf numFmtId="10" fontId="21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22" fillId="0" borderId="0" xfId="0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1" fontId="0" fillId="0" borderId="0" xfId="44" applyNumberFormat="1" applyFont="1" applyAlignment="1">
      <alignment horizontal="right"/>
    </xf>
    <xf numFmtId="0" fontId="2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73">
      <selection activeCell="A31" sqref="A31"/>
    </sheetView>
  </sheetViews>
  <sheetFormatPr defaultColWidth="9.140625" defaultRowHeight="12.75"/>
  <cols>
    <col min="1" max="1" width="55.140625" style="0" bestFit="1" customWidth="1"/>
  </cols>
  <sheetData>
    <row r="1" spans="1:3" ht="12.75" customHeight="1">
      <c r="A1" s="1" t="s">
        <v>0</v>
      </c>
      <c r="B1" s="1">
        <v>2010</v>
      </c>
      <c r="C1" s="1">
        <v>2009</v>
      </c>
    </row>
    <row r="2" spans="1:3" ht="12.75" customHeight="1">
      <c r="A2" s="2"/>
      <c r="C2" s="2"/>
    </row>
    <row r="3" spans="1:3" ht="12.75" customHeight="1">
      <c r="A3" s="1" t="s">
        <v>1</v>
      </c>
      <c r="B3" s="1"/>
      <c r="C3" s="1"/>
    </row>
    <row r="4" spans="1:3" ht="12.75" customHeight="1">
      <c r="A4" t="s">
        <v>2</v>
      </c>
      <c r="B4" s="4">
        <v>3171</v>
      </c>
      <c r="C4">
        <v>138</v>
      </c>
    </row>
    <row r="5" spans="1:3" ht="12.75" customHeight="1">
      <c r="A5" t="s">
        <v>3</v>
      </c>
      <c r="B5" s="4">
        <v>2182</v>
      </c>
      <c r="C5" s="4">
        <v>1529</v>
      </c>
    </row>
    <row r="6" spans="1:3" ht="12.75" customHeight="1">
      <c r="A6" t="s">
        <v>4</v>
      </c>
      <c r="B6" s="4">
        <v>91845</v>
      </c>
      <c r="C6" s="4">
        <v>64805</v>
      </c>
    </row>
    <row r="7" spans="1:3" ht="12.75" customHeight="1">
      <c r="A7" t="s">
        <v>5</v>
      </c>
      <c r="B7" s="4">
        <v>14668</v>
      </c>
      <c r="C7" s="4">
        <v>12577</v>
      </c>
    </row>
    <row r="8" spans="1:3" ht="12.75" customHeight="1">
      <c r="A8" t="s">
        <v>6</v>
      </c>
      <c r="B8" s="4">
        <v>808</v>
      </c>
      <c r="C8" s="4">
        <v>34</v>
      </c>
    </row>
    <row r="9" spans="1:3" ht="12.75" customHeight="1">
      <c r="A9" t="s">
        <v>7</v>
      </c>
      <c r="B9" s="4">
        <v>1936</v>
      </c>
      <c r="C9" s="4">
        <v>2523</v>
      </c>
    </row>
    <row r="10" spans="1:3" ht="12.75" customHeight="1">
      <c r="A10" t="s">
        <v>8</v>
      </c>
      <c r="B10" s="4">
        <v>531</v>
      </c>
      <c r="C10" s="4">
        <v>325</v>
      </c>
    </row>
    <row r="11" spans="1:3" ht="12.75" customHeight="1">
      <c r="A11" t="s">
        <v>9</v>
      </c>
      <c r="B11" s="4">
        <v>1905</v>
      </c>
      <c r="C11" s="4">
        <v>1527</v>
      </c>
    </row>
    <row r="12" spans="1:3" ht="12.75" customHeight="1">
      <c r="A12" t="s">
        <v>10</v>
      </c>
      <c r="B12" s="4">
        <v>382</v>
      </c>
      <c r="C12" s="4">
        <v>197</v>
      </c>
    </row>
    <row r="13" spans="1:3" ht="12.75" customHeight="1">
      <c r="A13" t="s">
        <v>11</v>
      </c>
      <c r="B13" s="4">
        <v>199793</v>
      </c>
      <c r="C13" s="4">
        <v>164607</v>
      </c>
    </row>
    <row r="14" ht="12.75" customHeight="1"/>
    <row r="15" ht="12.75" customHeight="1">
      <c r="A15" s="1" t="s">
        <v>12</v>
      </c>
    </row>
    <row r="16" spans="1:3" ht="12.75" customHeight="1">
      <c r="A16" t="s">
        <v>13</v>
      </c>
      <c r="B16" s="4">
        <v>7267</v>
      </c>
      <c r="C16" s="4">
        <v>5103</v>
      </c>
    </row>
    <row r="17" spans="1:3" ht="12.75" customHeight="1">
      <c r="A17" t="s">
        <v>14</v>
      </c>
      <c r="B17">
        <v>9</v>
      </c>
      <c r="C17">
        <v>5</v>
      </c>
    </row>
    <row r="18" ht="12.75" customHeight="1"/>
    <row r="19" ht="12.75" customHeight="1">
      <c r="A19" s="1" t="s">
        <v>15</v>
      </c>
    </row>
    <row r="20" spans="1:3" ht="12.75" customHeight="1">
      <c r="A20" t="s">
        <v>16</v>
      </c>
      <c r="B20" s="7" t="s">
        <v>17</v>
      </c>
      <c r="C20" s="7" t="s">
        <v>17</v>
      </c>
    </row>
    <row r="21" spans="1:3" ht="12.75" customHeight="1">
      <c r="A21" t="s">
        <v>18</v>
      </c>
      <c r="B21">
        <v>3</v>
      </c>
      <c r="C21" s="7" t="s">
        <v>17</v>
      </c>
    </row>
    <row r="22" spans="1:3" ht="12.75" customHeight="1">
      <c r="A22" t="s">
        <v>19</v>
      </c>
      <c r="B22" s="7" t="s">
        <v>17</v>
      </c>
      <c r="C22">
        <v>2</v>
      </c>
    </row>
    <row r="23" spans="1:3" ht="12.75" customHeight="1">
      <c r="A23" t="s">
        <v>20</v>
      </c>
      <c r="B23">
        <v>98</v>
      </c>
      <c r="C23" s="7" t="s">
        <v>17</v>
      </c>
    </row>
    <row r="24" spans="1:3" ht="12.75" customHeight="1">
      <c r="A24" t="s">
        <v>21</v>
      </c>
      <c r="B24">
        <v>109</v>
      </c>
      <c r="C24">
        <v>244</v>
      </c>
    </row>
    <row r="25" spans="1:3" ht="12.75" customHeight="1">
      <c r="A25" t="s">
        <v>22</v>
      </c>
      <c r="B25" s="4">
        <v>1326</v>
      </c>
      <c r="C25" s="4">
        <v>1003</v>
      </c>
    </row>
    <row r="26" spans="1:3" ht="12.75" customHeight="1">
      <c r="A26" t="s">
        <v>23</v>
      </c>
      <c r="B26" s="4">
        <v>2168</v>
      </c>
      <c r="C26" s="4">
        <v>2098</v>
      </c>
    </row>
    <row r="27" spans="1:3" ht="12.75" customHeight="1">
      <c r="A27" t="s">
        <v>24</v>
      </c>
      <c r="B27" s="4">
        <v>5931</v>
      </c>
      <c r="C27" s="4">
        <v>6688</v>
      </c>
    </row>
    <row r="28" spans="1:3" ht="12.75" customHeight="1">
      <c r="A28" t="s">
        <v>25</v>
      </c>
      <c r="B28" s="4">
        <v>1491</v>
      </c>
      <c r="C28" s="4">
        <v>826</v>
      </c>
    </row>
    <row r="29" ht="15" customHeight="1"/>
    <row r="30" ht="15" customHeight="1">
      <c r="A30" s="1" t="s">
        <v>26</v>
      </c>
    </row>
    <row r="31" spans="1:3" ht="15" customHeight="1">
      <c r="A31" t="s">
        <v>27</v>
      </c>
      <c r="B31">
        <v>551</v>
      </c>
      <c r="C31">
        <v>535</v>
      </c>
    </row>
    <row r="32" spans="1:3" ht="15" customHeight="1">
      <c r="A32" t="s">
        <v>28</v>
      </c>
      <c r="B32">
        <v>83</v>
      </c>
      <c r="C32" s="7" t="s">
        <v>17</v>
      </c>
    </row>
    <row r="33" spans="1:3" ht="12.75">
      <c r="A33" t="s">
        <v>29</v>
      </c>
      <c r="B33">
        <v>91</v>
      </c>
      <c r="C33">
        <v>118</v>
      </c>
    </row>
    <row r="34" ht="12.75">
      <c r="A34" t="s">
        <v>30</v>
      </c>
    </row>
    <row r="36" ht="12.75">
      <c r="A36" s="1" t="s">
        <v>31</v>
      </c>
    </row>
    <row r="37" ht="12.75">
      <c r="A37" t="s">
        <v>32</v>
      </c>
    </row>
    <row r="38" spans="1:3" ht="12.75">
      <c r="A38" t="s">
        <v>33</v>
      </c>
      <c r="B38">
        <v>10</v>
      </c>
      <c r="C38">
        <v>32</v>
      </c>
    </row>
    <row r="39" spans="1:3" ht="12.75">
      <c r="A39" t="s">
        <v>34</v>
      </c>
      <c r="B39">
        <v>5</v>
      </c>
      <c r="C39" s="7" t="s">
        <v>17</v>
      </c>
    </row>
    <row r="41" ht="12.75">
      <c r="A41" s="1" t="s">
        <v>35</v>
      </c>
    </row>
    <row r="42" spans="1:3" ht="12.75">
      <c r="A42" t="s">
        <v>36</v>
      </c>
      <c r="B42" s="4">
        <v>20647</v>
      </c>
      <c r="C42" s="4">
        <v>21001</v>
      </c>
    </row>
    <row r="43" spans="1:3" ht="12.75">
      <c r="A43" t="s">
        <v>37</v>
      </c>
      <c r="B43" s="4">
        <v>4627</v>
      </c>
      <c r="C43" s="4">
        <v>4884</v>
      </c>
    </row>
    <row r="44" spans="1:3" ht="12.75">
      <c r="A44" t="s">
        <v>38</v>
      </c>
      <c r="B44" s="4">
        <v>1201</v>
      </c>
      <c r="C44">
        <v>503</v>
      </c>
    </row>
    <row r="45" spans="1:3" ht="12.75">
      <c r="A45" t="s">
        <v>39</v>
      </c>
      <c r="B45" s="4">
        <v>168636</v>
      </c>
      <c r="C45" s="4">
        <v>147382</v>
      </c>
    </row>
    <row r="46" spans="1:3" ht="12.75">
      <c r="A46" t="s">
        <v>40</v>
      </c>
      <c r="B46" s="4">
        <v>508205</v>
      </c>
      <c r="C46" s="4">
        <v>353250</v>
      </c>
    </row>
    <row r="47" spans="1:3" ht="12.75">
      <c r="A47" t="s">
        <v>41</v>
      </c>
      <c r="B47" s="4">
        <v>174</v>
      </c>
      <c r="C47" s="4">
        <v>71</v>
      </c>
    </row>
    <row r="48" spans="1:3" ht="12.75">
      <c r="A48" t="s">
        <v>42</v>
      </c>
      <c r="B48" s="4">
        <v>3890</v>
      </c>
      <c r="C48" s="4">
        <v>2882</v>
      </c>
    </row>
    <row r="49" spans="1:3" ht="12.75">
      <c r="A49" t="s">
        <v>43</v>
      </c>
      <c r="B49" s="4">
        <v>1387</v>
      </c>
      <c r="C49" s="4">
        <v>793</v>
      </c>
    </row>
    <row r="50" spans="1:3" ht="12.75">
      <c r="A50" t="s">
        <v>44</v>
      </c>
      <c r="B50" s="4">
        <v>34423</v>
      </c>
      <c r="C50" s="4">
        <v>32051</v>
      </c>
    </row>
    <row r="52" ht="12.75">
      <c r="A52" s="1" t="s">
        <v>45</v>
      </c>
    </row>
    <row r="53" spans="1:3" ht="12.75">
      <c r="A53" t="s">
        <v>46</v>
      </c>
      <c r="B53">
        <v>66</v>
      </c>
      <c r="C53">
        <v>2</v>
      </c>
    </row>
    <row r="54" spans="1:3" ht="12.75">
      <c r="A54" t="s">
        <v>47</v>
      </c>
      <c r="B54">
        <v>904</v>
      </c>
      <c r="C54">
        <v>781</v>
      </c>
    </row>
    <row r="55" spans="1:3" ht="12.75">
      <c r="A55" t="s">
        <v>48</v>
      </c>
      <c r="B55" s="4">
        <v>1031</v>
      </c>
      <c r="C55">
        <v>341</v>
      </c>
    </row>
    <row r="56" spans="1:3" ht="12.75">
      <c r="A56" t="s">
        <v>49</v>
      </c>
      <c r="B56">
        <v>158</v>
      </c>
      <c r="C56">
        <v>491</v>
      </c>
    </row>
    <row r="57" spans="1:3" ht="12.75">
      <c r="A57" t="s">
        <v>50</v>
      </c>
      <c r="B57" s="4">
        <v>1947</v>
      </c>
      <c r="C57" s="4">
        <v>1879</v>
      </c>
    </row>
    <row r="58" spans="1:3" ht="12.75">
      <c r="A58" t="s">
        <v>51</v>
      </c>
      <c r="B58" s="4">
        <v>1221</v>
      </c>
      <c r="C58">
        <v>393</v>
      </c>
    </row>
    <row r="59" spans="1:3" ht="12.75">
      <c r="A59" t="s">
        <v>52</v>
      </c>
      <c r="B59" s="4">
        <v>453</v>
      </c>
      <c r="C59">
        <v>398</v>
      </c>
    </row>
    <row r="60" spans="1:3" ht="12.75">
      <c r="A60" t="s">
        <v>53</v>
      </c>
      <c r="B60" s="4">
        <v>276</v>
      </c>
      <c r="C60" s="4">
        <v>1081</v>
      </c>
    </row>
    <row r="61" spans="1:3" ht="12.75">
      <c r="A61" t="s">
        <v>54</v>
      </c>
      <c r="B61" s="4">
        <v>4237</v>
      </c>
      <c r="C61" s="4">
        <v>4512</v>
      </c>
    </row>
    <row r="63" ht="12.75">
      <c r="A63" s="1" t="s">
        <v>55</v>
      </c>
    </row>
    <row r="64" spans="1:3" ht="12.75">
      <c r="A64" t="s">
        <v>56</v>
      </c>
      <c r="B64" s="4">
        <v>4135</v>
      </c>
      <c r="C64" s="4">
        <v>5032</v>
      </c>
    </row>
    <row r="65" spans="1:3" ht="12.75">
      <c r="A65" t="s">
        <v>57</v>
      </c>
      <c r="B65" s="4">
        <v>14784</v>
      </c>
      <c r="C65" s="4">
        <v>12899</v>
      </c>
    </row>
    <row r="66" spans="1:3" ht="12.75">
      <c r="A66" t="s">
        <v>58</v>
      </c>
      <c r="B66">
        <v>854</v>
      </c>
      <c r="C66" s="4">
        <v>1455</v>
      </c>
    </row>
    <row r="67" spans="1:3" ht="12.75">
      <c r="A67" t="s">
        <v>59</v>
      </c>
      <c r="B67" s="4">
        <v>83290</v>
      </c>
      <c r="C67" s="4">
        <v>73108</v>
      </c>
    </row>
    <row r="68" spans="1:3" ht="12.75">
      <c r="A68" t="s">
        <v>60</v>
      </c>
      <c r="B68" s="4">
        <v>93118</v>
      </c>
      <c r="C68" s="4">
        <v>90931</v>
      </c>
    </row>
    <row r="69" spans="1:3" ht="12.75">
      <c r="A69" t="s">
        <v>61</v>
      </c>
      <c r="B69" s="4">
        <v>65486</v>
      </c>
      <c r="C69" s="4">
        <v>99996</v>
      </c>
    </row>
    <row r="70" spans="1:3" ht="12.75">
      <c r="A70" t="s">
        <v>62</v>
      </c>
      <c r="B70" s="4">
        <v>18296</v>
      </c>
      <c r="C70" s="4">
        <v>23770</v>
      </c>
    </row>
    <row r="71" spans="1:3" ht="12.75">
      <c r="A71" t="s">
        <v>63</v>
      </c>
      <c r="B71" s="4">
        <v>1488</v>
      </c>
      <c r="C71" s="4">
        <v>2575</v>
      </c>
    </row>
    <row r="72" spans="1:3" ht="12.75">
      <c r="A72" t="s">
        <v>64</v>
      </c>
      <c r="B72" s="4">
        <v>392</v>
      </c>
      <c r="C72" s="4">
        <v>2845</v>
      </c>
    </row>
    <row r="74" ht="12.75">
      <c r="A74" s="1" t="s">
        <v>65</v>
      </c>
    </row>
    <row r="75" spans="1:3" ht="12.75">
      <c r="A75" t="s">
        <v>66</v>
      </c>
      <c r="B75" s="4">
        <v>2218</v>
      </c>
      <c r="C75" s="4">
        <v>2268</v>
      </c>
    </row>
    <row r="76" spans="1:3" ht="12.75">
      <c r="A76" t="s">
        <v>67</v>
      </c>
      <c r="B76" s="4">
        <v>1034</v>
      </c>
      <c r="C76">
        <v>669</v>
      </c>
    </row>
    <row r="77" spans="1:3" ht="12.75">
      <c r="A77" t="s">
        <v>68</v>
      </c>
      <c r="B77">
        <v>69</v>
      </c>
      <c r="C77">
        <v>40</v>
      </c>
    </row>
    <row r="78" spans="1:3" ht="12.75">
      <c r="A78" t="s">
        <v>69</v>
      </c>
      <c r="B78">
        <v>385</v>
      </c>
      <c r="C78">
        <v>176</v>
      </c>
    </row>
    <row r="79" spans="1:3" ht="12.75">
      <c r="A79" t="s">
        <v>70</v>
      </c>
      <c r="B79">
        <v>13</v>
      </c>
      <c r="C79">
        <v>17</v>
      </c>
    </row>
    <row r="80" spans="1:3" ht="12.75">
      <c r="A80" t="s">
        <v>71</v>
      </c>
      <c r="B80" s="4">
        <v>26526</v>
      </c>
      <c r="C80" s="4">
        <v>16274</v>
      </c>
    </row>
    <row r="81" spans="1:3" ht="12.75">
      <c r="A81" t="s">
        <v>72</v>
      </c>
      <c r="B81" s="4">
        <v>8859</v>
      </c>
      <c r="C81" s="4">
        <v>2500</v>
      </c>
    </row>
    <row r="82" spans="1:3" ht="12.75">
      <c r="A82" t="s">
        <v>73</v>
      </c>
      <c r="B82" s="4">
        <v>37911</v>
      </c>
      <c r="C82" s="4">
        <v>47429</v>
      </c>
    </row>
    <row r="83" ht="12.75">
      <c r="B83" s="7"/>
    </row>
    <row r="84" spans="1:2" ht="12.75">
      <c r="A84" s="1" t="s">
        <v>74</v>
      </c>
      <c r="B84" s="7"/>
    </row>
    <row r="85" spans="1:3" ht="12.75">
      <c r="A85" t="s">
        <v>75</v>
      </c>
      <c r="B85" s="7"/>
      <c r="C85" s="7"/>
    </row>
    <row r="86" spans="1:3" ht="12.75">
      <c r="A86" t="s">
        <v>76</v>
      </c>
      <c r="B86" s="7">
        <v>0</v>
      </c>
      <c r="C86" s="7">
        <v>23</v>
      </c>
    </row>
    <row r="87" spans="1:3" ht="12.75">
      <c r="A87" t="s">
        <v>77</v>
      </c>
      <c r="B87" s="7" t="s">
        <v>17</v>
      </c>
      <c r="C87" s="7" t="s">
        <v>17</v>
      </c>
    </row>
    <row r="88" spans="1:3" ht="12.75">
      <c r="A88" t="s">
        <v>78</v>
      </c>
      <c r="B88" s="7">
        <v>25</v>
      </c>
      <c r="C88" s="7">
        <v>61</v>
      </c>
    </row>
    <row r="89" spans="1:3" ht="12.75">
      <c r="A89" t="s">
        <v>79</v>
      </c>
      <c r="B89" s="7" t="s">
        <v>17</v>
      </c>
      <c r="C89" s="7" t="s">
        <v>17</v>
      </c>
    </row>
    <row r="90" spans="2:3" ht="12.75">
      <c r="B90" s="7"/>
      <c r="C90" s="7"/>
    </row>
    <row r="91" spans="1:3" ht="12.75">
      <c r="A91" t="s">
        <v>80</v>
      </c>
      <c r="B91" s="7">
        <v>0</v>
      </c>
      <c r="C91" s="7">
        <v>5</v>
      </c>
    </row>
    <row r="93" spans="1:3" ht="12.75">
      <c r="A93" s="1" t="s">
        <v>81</v>
      </c>
      <c r="B93" s="20">
        <v>1448729</v>
      </c>
      <c r="C93" s="20">
        <v>1219684</v>
      </c>
    </row>
  </sheetData>
  <sheetProtection/>
  <printOptions/>
  <pageMargins left="0.19652777777777777" right="0.19652777777777777" top="0.9840277777777778" bottom="0.9840277777777778" header="0.5118055555555556" footer="0.5118055555555556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50.57421875" style="0" bestFit="1" customWidth="1"/>
    <col min="2" max="2" width="12.8515625" style="0" customWidth="1"/>
    <col min="3" max="3" width="11.7109375" style="0" bestFit="1" customWidth="1"/>
  </cols>
  <sheetData>
    <row r="1" spans="1:3" ht="15" customHeight="1">
      <c r="A1" s="46" t="s">
        <v>107</v>
      </c>
      <c r="B1" s="5" t="s">
        <v>105</v>
      </c>
      <c r="C1" s="5" t="s">
        <v>106</v>
      </c>
    </row>
    <row r="2" spans="1:3" ht="15" customHeight="1">
      <c r="A2" s="46"/>
      <c r="B2" s="5" t="s">
        <v>108</v>
      </c>
      <c r="C2" s="5" t="s">
        <v>108</v>
      </c>
    </row>
    <row r="3" spans="1:3" ht="12.75">
      <c r="A3" s="27" t="s">
        <v>161</v>
      </c>
      <c r="B3" s="28">
        <v>1351</v>
      </c>
      <c r="C3" s="23" t="s">
        <v>17</v>
      </c>
    </row>
    <row r="4" spans="1:3" ht="12.75">
      <c r="A4" t="s">
        <v>5</v>
      </c>
      <c r="B4" s="9">
        <v>154</v>
      </c>
      <c r="C4" s="9" t="s">
        <v>17</v>
      </c>
    </row>
    <row r="5" spans="1:3" ht="12.75">
      <c r="A5" s="27" t="s">
        <v>7</v>
      </c>
      <c r="B5" s="9">
        <v>2</v>
      </c>
      <c r="C5" s="9" t="s">
        <v>162</v>
      </c>
    </row>
    <row r="6" spans="1:3" ht="12.75">
      <c r="A6" t="s">
        <v>121</v>
      </c>
      <c r="B6" s="9">
        <v>17</v>
      </c>
      <c r="C6" s="9" t="s">
        <v>17</v>
      </c>
    </row>
    <row r="7" spans="1:3" ht="12.75">
      <c r="A7" t="s">
        <v>122</v>
      </c>
      <c r="B7" s="9">
        <v>4</v>
      </c>
      <c r="C7" s="9" t="s">
        <v>17</v>
      </c>
    </row>
    <row r="8" spans="1:3" ht="12.75">
      <c r="A8" t="s">
        <v>123</v>
      </c>
      <c r="B8" s="9">
        <v>15931</v>
      </c>
      <c r="C8" s="9" t="s">
        <v>17</v>
      </c>
    </row>
    <row r="9" spans="1:3" ht="12.75">
      <c r="A9" t="s">
        <v>13</v>
      </c>
      <c r="B9" s="9">
        <v>88</v>
      </c>
      <c r="C9" s="7">
        <v>3</v>
      </c>
    </row>
    <row r="10" spans="1:3" ht="12.75">
      <c r="A10" s="27" t="s">
        <v>14</v>
      </c>
      <c r="B10" s="9">
        <v>4</v>
      </c>
      <c r="C10" s="23" t="s">
        <v>17</v>
      </c>
    </row>
    <row r="11" spans="1:3" ht="12.75">
      <c r="A11" t="s">
        <v>163</v>
      </c>
      <c r="B11" s="9">
        <v>0</v>
      </c>
      <c r="C11" s="9" t="s">
        <v>17</v>
      </c>
    </row>
    <row r="12" spans="1:3" ht="12.75">
      <c r="A12" s="27" t="s">
        <v>22</v>
      </c>
      <c r="B12" s="9">
        <v>33</v>
      </c>
      <c r="C12" s="28" t="s">
        <v>17</v>
      </c>
    </row>
    <row r="13" spans="1:3" ht="12.75">
      <c r="A13" s="27" t="s">
        <v>112</v>
      </c>
      <c r="B13" s="9">
        <v>169</v>
      </c>
      <c r="C13" s="28">
        <v>0</v>
      </c>
    </row>
    <row r="14" spans="1:3" ht="12.75">
      <c r="A14" s="27" t="s">
        <v>25</v>
      </c>
      <c r="B14" s="9">
        <v>2</v>
      </c>
      <c r="C14" s="28" t="s">
        <v>17</v>
      </c>
    </row>
    <row r="15" spans="1:3" ht="12.75">
      <c r="A15" s="27" t="s">
        <v>33</v>
      </c>
      <c r="B15" s="9">
        <v>0</v>
      </c>
      <c r="C15" s="28" t="s">
        <v>17</v>
      </c>
    </row>
    <row r="16" spans="1:3" ht="12.75">
      <c r="A16" t="s">
        <v>36</v>
      </c>
      <c r="B16" s="9">
        <v>503</v>
      </c>
      <c r="C16" s="9">
        <v>9</v>
      </c>
    </row>
    <row r="17" spans="1:3" ht="12.75">
      <c r="A17" t="s">
        <v>37</v>
      </c>
      <c r="B17" s="9">
        <v>323</v>
      </c>
      <c r="C17" s="28">
        <v>4</v>
      </c>
    </row>
    <row r="18" spans="1:3" ht="12.75">
      <c r="A18" t="s">
        <v>113</v>
      </c>
      <c r="B18" s="9">
        <v>31</v>
      </c>
      <c r="C18" s="9">
        <v>6</v>
      </c>
    </row>
    <row r="19" spans="1:3" ht="12.75">
      <c r="A19" t="s">
        <v>39</v>
      </c>
      <c r="B19" s="4">
        <v>5255</v>
      </c>
      <c r="C19" s="7">
        <v>678</v>
      </c>
    </row>
    <row r="20" spans="1:3" ht="12.75">
      <c r="A20" s="4" t="s">
        <v>164</v>
      </c>
      <c r="B20" s="9">
        <v>16241</v>
      </c>
      <c r="C20" s="7">
        <v>11</v>
      </c>
    </row>
    <row r="21" spans="1:3" ht="12.75">
      <c r="A21" t="s">
        <v>42</v>
      </c>
      <c r="B21" s="4">
        <v>703</v>
      </c>
      <c r="C21" s="7" t="s">
        <v>17</v>
      </c>
    </row>
    <row r="22" spans="1:3" ht="12.75">
      <c r="A22" s="27" t="s">
        <v>139</v>
      </c>
      <c r="B22" s="4">
        <v>5</v>
      </c>
      <c r="C22" s="23" t="s">
        <v>17</v>
      </c>
    </row>
    <row r="23" spans="1:3" ht="12.75">
      <c r="A23" t="s">
        <v>44</v>
      </c>
      <c r="B23" s="4">
        <v>779</v>
      </c>
      <c r="C23" s="7">
        <v>0</v>
      </c>
    </row>
    <row r="24" spans="1:3" ht="12.75">
      <c r="A24" t="s">
        <v>46</v>
      </c>
      <c r="B24" s="4">
        <v>1</v>
      </c>
      <c r="C24" s="7" t="s">
        <v>17</v>
      </c>
    </row>
    <row r="25" spans="1:3" ht="12.75">
      <c r="A25" t="s">
        <v>47</v>
      </c>
      <c r="B25" s="4">
        <v>27</v>
      </c>
      <c r="C25" s="7" t="s">
        <v>17</v>
      </c>
    </row>
    <row r="26" spans="1:3" ht="12.75">
      <c r="A26" t="s">
        <v>165</v>
      </c>
      <c r="B26" s="4">
        <v>7</v>
      </c>
      <c r="C26" s="7">
        <v>0</v>
      </c>
    </row>
    <row r="27" spans="1:3" ht="12.75">
      <c r="A27" t="s">
        <v>49</v>
      </c>
      <c r="B27" s="4">
        <v>0</v>
      </c>
      <c r="C27" s="7">
        <v>0</v>
      </c>
    </row>
    <row r="28" spans="1:3" ht="12.75">
      <c r="A28" t="s">
        <v>50</v>
      </c>
      <c r="B28" s="4">
        <v>38</v>
      </c>
      <c r="C28" s="7" t="s">
        <v>17</v>
      </c>
    </row>
    <row r="29" spans="1:3" ht="12.75">
      <c r="A29" t="s">
        <v>51</v>
      </c>
      <c r="B29" s="9" t="s">
        <v>17</v>
      </c>
      <c r="C29" s="9">
        <v>1</v>
      </c>
    </row>
    <row r="30" spans="1:3" ht="12.75">
      <c r="A30" t="s">
        <v>52</v>
      </c>
      <c r="B30" s="9">
        <v>27</v>
      </c>
      <c r="C30" s="9" t="s">
        <v>17</v>
      </c>
    </row>
    <row r="31" spans="1:3" ht="12.75">
      <c r="A31" t="s">
        <v>54</v>
      </c>
      <c r="B31" s="9">
        <v>1</v>
      </c>
      <c r="C31" s="7">
        <v>1</v>
      </c>
    </row>
    <row r="32" spans="1:3" ht="12.75">
      <c r="A32" t="s">
        <v>56</v>
      </c>
      <c r="B32" s="4">
        <v>76</v>
      </c>
      <c r="C32" s="7">
        <v>14</v>
      </c>
    </row>
    <row r="33" spans="1:3" ht="12.75">
      <c r="A33" t="s">
        <v>57</v>
      </c>
      <c r="B33" s="4">
        <v>262</v>
      </c>
      <c r="C33" s="7">
        <v>0</v>
      </c>
    </row>
    <row r="34" spans="1:3" ht="12.75">
      <c r="A34" t="s">
        <v>58</v>
      </c>
      <c r="B34" s="4">
        <v>11</v>
      </c>
      <c r="C34" s="23" t="s">
        <v>17</v>
      </c>
    </row>
    <row r="35" spans="1:3" ht="12.75">
      <c r="A35" t="s">
        <v>116</v>
      </c>
      <c r="B35" s="9">
        <v>670</v>
      </c>
      <c r="C35" s="9" t="s">
        <v>17</v>
      </c>
    </row>
    <row r="36" spans="1:3" ht="12.75">
      <c r="A36" t="s">
        <v>60</v>
      </c>
      <c r="B36" s="28">
        <v>2961</v>
      </c>
      <c r="C36" s="7">
        <v>26</v>
      </c>
    </row>
    <row r="37" spans="1:3" ht="12.75">
      <c r="A37" t="s">
        <v>61</v>
      </c>
      <c r="B37" s="4">
        <v>662</v>
      </c>
      <c r="C37" s="7">
        <v>2</v>
      </c>
    </row>
    <row r="38" spans="1:3" ht="12.75">
      <c r="A38" t="s">
        <v>117</v>
      </c>
      <c r="B38" s="9">
        <v>535</v>
      </c>
      <c r="C38" s="7">
        <v>1</v>
      </c>
    </row>
    <row r="39" spans="1:3" ht="12.75">
      <c r="A39" t="s">
        <v>64</v>
      </c>
      <c r="B39" s="7" t="s">
        <v>166</v>
      </c>
      <c r="C39" s="7">
        <v>5</v>
      </c>
    </row>
    <row r="40" spans="1:3" ht="12.75">
      <c r="A40" s="27" t="s">
        <v>66</v>
      </c>
      <c r="B40" s="9">
        <v>10</v>
      </c>
      <c r="C40" s="7" t="s">
        <v>17</v>
      </c>
    </row>
    <row r="41" spans="1:3" ht="12.75">
      <c r="A41" s="27" t="s">
        <v>67</v>
      </c>
      <c r="B41" s="9">
        <v>15</v>
      </c>
      <c r="C41" s="7">
        <v>1</v>
      </c>
    </row>
    <row r="42" spans="1:3" ht="12.75">
      <c r="A42" s="27" t="s">
        <v>167</v>
      </c>
      <c r="B42" s="9">
        <v>0</v>
      </c>
      <c r="C42" s="7" t="s">
        <v>17</v>
      </c>
    </row>
    <row r="43" spans="1:3" ht="12.75">
      <c r="A43" t="s">
        <v>69</v>
      </c>
      <c r="B43" s="23" t="s">
        <v>17</v>
      </c>
      <c r="C43" s="9">
        <v>82</v>
      </c>
    </row>
    <row r="44" spans="1:3" ht="12.75">
      <c r="A44" t="s">
        <v>142</v>
      </c>
      <c r="B44">
        <v>533</v>
      </c>
      <c r="C44" s="9">
        <v>20</v>
      </c>
    </row>
    <row r="45" spans="1:3" ht="12.75">
      <c r="A45" t="s">
        <v>168</v>
      </c>
      <c r="B45" s="9" t="s">
        <v>17</v>
      </c>
      <c r="C45" s="7">
        <v>0</v>
      </c>
    </row>
    <row r="46" spans="1:3" ht="12.75">
      <c r="A46" t="s">
        <v>73</v>
      </c>
      <c r="B46" s="9">
        <v>1294</v>
      </c>
      <c r="C46" s="7">
        <v>1</v>
      </c>
    </row>
    <row r="47" spans="2:3" ht="12.75">
      <c r="B47" s="9"/>
      <c r="C47" s="7"/>
    </row>
    <row r="48" spans="1:3" ht="15.75">
      <c r="A48" s="5" t="s">
        <v>119</v>
      </c>
      <c r="B48" s="20">
        <f>SUM(B3:B47)</f>
        <v>48725</v>
      </c>
      <c r="C48" s="29">
        <v>876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3</v>
      </c>
      <c r="B3" s="42">
        <v>273</v>
      </c>
      <c r="C3" s="23" t="s">
        <v>17</v>
      </c>
    </row>
    <row r="4" spans="1:3" ht="12.75">
      <c r="A4" t="s">
        <v>109</v>
      </c>
      <c r="B4" s="9">
        <v>257</v>
      </c>
      <c r="C4" s="9" t="s">
        <v>17</v>
      </c>
    </row>
    <row r="5" spans="1:3" ht="12.75">
      <c r="A5" s="27" t="s">
        <v>7</v>
      </c>
      <c r="B5" s="9">
        <v>4</v>
      </c>
      <c r="C5" s="9" t="s">
        <v>17</v>
      </c>
    </row>
    <row r="6" spans="1:3" ht="12.75">
      <c r="A6" t="s">
        <v>121</v>
      </c>
      <c r="B6" s="9">
        <v>7</v>
      </c>
      <c r="C6" s="9" t="s">
        <v>17</v>
      </c>
    </row>
    <row r="7" spans="1:3" ht="12.75">
      <c r="A7" t="s">
        <v>159</v>
      </c>
      <c r="B7" s="9">
        <v>12</v>
      </c>
      <c r="C7" s="7" t="s">
        <v>17</v>
      </c>
    </row>
    <row r="8" spans="1:3" ht="12.75">
      <c r="A8" t="s">
        <v>123</v>
      </c>
      <c r="B8" s="9">
        <v>19956</v>
      </c>
      <c r="C8" s="7" t="s">
        <v>17</v>
      </c>
    </row>
    <row r="9" spans="1:3" ht="12.75">
      <c r="A9" t="s">
        <v>13</v>
      </c>
      <c r="B9" s="9">
        <v>193</v>
      </c>
      <c r="C9" s="7">
        <v>1</v>
      </c>
    </row>
    <row r="10" spans="1:3" ht="12.75">
      <c r="A10" t="s">
        <v>160</v>
      </c>
      <c r="B10" s="9">
        <v>2</v>
      </c>
      <c r="C10" s="7" t="s">
        <v>17</v>
      </c>
    </row>
    <row r="11" spans="1:3" ht="12.75">
      <c r="A11" t="s">
        <v>146</v>
      </c>
      <c r="B11" s="9">
        <v>17</v>
      </c>
      <c r="C11" s="9" t="s">
        <v>17</v>
      </c>
    </row>
    <row r="12" spans="1:3" ht="12.75">
      <c r="A12" t="s">
        <v>149</v>
      </c>
      <c r="B12" s="9">
        <v>356</v>
      </c>
      <c r="C12" s="9" t="s">
        <v>17</v>
      </c>
    </row>
    <row r="13" spans="1:3" ht="12.75">
      <c r="A13" t="s">
        <v>27</v>
      </c>
      <c r="B13" s="9">
        <v>14</v>
      </c>
      <c r="C13" s="9" t="s">
        <v>17</v>
      </c>
    </row>
    <row r="14" spans="1:3" ht="12.75">
      <c r="A14" s="27" t="s">
        <v>28</v>
      </c>
      <c r="B14" s="23" t="s">
        <v>17</v>
      </c>
      <c r="C14" s="42">
        <v>41569</v>
      </c>
    </row>
    <row r="15" spans="1:3" ht="12.75">
      <c r="A15" t="s">
        <v>33</v>
      </c>
      <c r="B15" s="23">
        <v>26</v>
      </c>
      <c r="C15" s="28" t="s">
        <v>17</v>
      </c>
    </row>
    <row r="16" spans="1:3" ht="12.75">
      <c r="A16" t="s">
        <v>36</v>
      </c>
      <c r="B16" s="9">
        <v>367</v>
      </c>
      <c r="C16" s="9">
        <v>306</v>
      </c>
    </row>
    <row r="17" spans="1:3" ht="12.75">
      <c r="A17" t="s">
        <v>37</v>
      </c>
      <c r="B17" s="9">
        <v>712</v>
      </c>
      <c r="C17" s="9" t="s">
        <v>17</v>
      </c>
    </row>
    <row r="18" spans="1:3" ht="12.75">
      <c r="A18" t="s">
        <v>113</v>
      </c>
      <c r="B18" s="9">
        <v>42</v>
      </c>
      <c r="C18" s="9" t="s">
        <v>17</v>
      </c>
    </row>
    <row r="19" spans="1:3" ht="12.75">
      <c r="A19" t="s">
        <v>39</v>
      </c>
      <c r="B19" s="4">
        <v>6910</v>
      </c>
      <c r="C19" s="7">
        <v>0</v>
      </c>
    </row>
    <row r="20" spans="1:3" ht="12.75">
      <c r="A20" t="s">
        <v>137</v>
      </c>
      <c r="B20" s="9">
        <v>16647</v>
      </c>
      <c r="C20" s="7">
        <v>0</v>
      </c>
    </row>
    <row r="21" spans="1:3" ht="12.75">
      <c r="A21" t="s">
        <v>138</v>
      </c>
      <c r="B21" s="4">
        <v>4</v>
      </c>
      <c r="C21" s="7" t="s">
        <v>17</v>
      </c>
    </row>
    <row r="22" spans="1:3" ht="12.75">
      <c r="A22" t="s">
        <v>43</v>
      </c>
      <c r="B22" s="4">
        <v>5</v>
      </c>
      <c r="C22" s="7" t="s">
        <v>17</v>
      </c>
    </row>
    <row r="23" spans="1:3" ht="12.75">
      <c r="A23" t="s">
        <v>44</v>
      </c>
      <c r="B23" s="4">
        <v>405</v>
      </c>
      <c r="C23" s="7" t="s">
        <v>17</v>
      </c>
    </row>
    <row r="24" spans="1:3" ht="12.75">
      <c r="A24" t="s">
        <v>47</v>
      </c>
      <c r="B24" s="4">
        <v>24</v>
      </c>
      <c r="C24" s="7">
        <v>0</v>
      </c>
    </row>
    <row r="25" spans="1:3" ht="12.75">
      <c r="A25" t="s">
        <v>49</v>
      </c>
      <c r="B25" s="4">
        <v>0</v>
      </c>
      <c r="C25" s="9" t="s">
        <v>17</v>
      </c>
    </row>
    <row r="26" spans="1:3" ht="12.75">
      <c r="A26" t="s">
        <v>50</v>
      </c>
      <c r="B26" s="4">
        <v>16</v>
      </c>
      <c r="C26" s="9" t="s">
        <v>17</v>
      </c>
    </row>
    <row r="27" spans="1:3" ht="12.75">
      <c r="A27" t="s">
        <v>51</v>
      </c>
      <c r="B27" s="4">
        <v>7</v>
      </c>
      <c r="C27" s="9">
        <v>0</v>
      </c>
    </row>
    <row r="28" spans="1:3" ht="12.75">
      <c r="A28" t="s">
        <v>52</v>
      </c>
      <c r="B28" s="9" t="s">
        <v>17</v>
      </c>
      <c r="C28" s="9">
        <v>0</v>
      </c>
    </row>
    <row r="29" spans="1:3" ht="12.75">
      <c r="A29" t="s">
        <v>54</v>
      </c>
      <c r="B29" s="4">
        <v>42</v>
      </c>
      <c r="C29" s="7">
        <v>0</v>
      </c>
    </row>
    <row r="30" spans="1:3" ht="12.75">
      <c r="A30" t="s">
        <v>56</v>
      </c>
      <c r="B30" s="9" t="s">
        <v>17</v>
      </c>
      <c r="C30" s="7">
        <v>0</v>
      </c>
    </row>
    <row r="31" spans="1:3" ht="12.75">
      <c r="A31" t="s">
        <v>57</v>
      </c>
      <c r="B31" s="4">
        <v>181</v>
      </c>
      <c r="C31" s="7" t="s">
        <v>17</v>
      </c>
    </row>
    <row r="32" spans="1:3" ht="12.75">
      <c r="A32" t="s">
        <v>58</v>
      </c>
      <c r="B32" s="4">
        <v>14</v>
      </c>
      <c r="C32" s="7" t="s">
        <v>17</v>
      </c>
    </row>
    <row r="33" spans="1:3" ht="12.75">
      <c r="A33" t="s">
        <v>116</v>
      </c>
      <c r="B33" s="9">
        <v>1569</v>
      </c>
      <c r="C33" s="9" t="s">
        <v>17</v>
      </c>
    </row>
    <row r="34" spans="1:3" ht="12.75">
      <c r="A34" t="s">
        <v>60</v>
      </c>
      <c r="B34" s="9">
        <v>3425</v>
      </c>
      <c r="C34" s="7">
        <v>8</v>
      </c>
    </row>
    <row r="35" spans="1:3" ht="12.75">
      <c r="A35" t="s">
        <v>61</v>
      </c>
      <c r="B35" s="4">
        <v>1906</v>
      </c>
      <c r="C35" s="7">
        <v>0</v>
      </c>
    </row>
    <row r="36" spans="1:3" ht="12.75">
      <c r="A36" t="s">
        <v>117</v>
      </c>
      <c r="B36" s="9">
        <v>361</v>
      </c>
      <c r="C36" s="7">
        <v>2</v>
      </c>
    </row>
    <row r="37" spans="1:3" ht="12.75">
      <c r="A37" t="s">
        <v>141</v>
      </c>
      <c r="B37" s="9">
        <v>160</v>
      </c>
      <c r="C37" s="9" t="s">
        <v>17</v>
      </c>
    </row>
    <row r="38" spans="1:3" ht="12.75">
      <c r="A38" t="s">
        <v>150</v>
      </c>
      <c r="B38" s="9">
        <v>2</v>
      </c>
      <c r="C38" s="9" t="s">
        <v>17</v>
      </c>
    </row>
    <row r="39" spans="1:3" ht="12.75">
      <c r="A39" t="s">
        <v>69</v>
      </c>
      <c r="B39">
        <v>1</v>
      </c>
      <c r="C39" s="9">
        <v>0</v>
      </c>
    </row>
    <row r="40" spans="1:3" ht="12.75">
      <c r="A40" t="s">
        <v>142</v>
      </c>
      <c r="B40" s="4">
        <v>1313</v>
      </c>
      <c r="C40" s="7">
        <v>3</v>
      </c>
    </row>
    <row r="41" spans="1:3" ht="12.75">
      <c r="A41" t="s">
        <v>148</v>
      </c>
      <c r="B41" s="9">
        <v>402</v>
      </c>
      <c r="C41" s="7">
        <v>2</v>
      </c>
    </row>
    <row r="42" spans="1:3" ht="12.75">
      <c r="A42" t="s">
        <v>73</v>
      </c>
      <c r="B42" s="9">
        <v>2057</v>
      </c>
      <c r="C42" s="7">
        <v>98</v>
      </c>
    </row>
    <row r="43" ht="12.75">
      <c r="C43" s="7"/>
    </row>
    <row r="44" spans="1:3" ht="12.75">
      <c r="A44" s="1" t="s">
        <v>119</v>
      </c>
      <c r="B44" s="4">
        <f>SUM(B1:B43)</f>
        <v>57689</v>
      </c>
      <c r="C44" s="4">
        <f>SUM(C1:C43)</f>
        <v>41989</v>
      </c>
    </row>
    <row r="46" ht="12.75">
      <c r="A46" s="17"/>
    </row>
    <row r="48" ht="12.75">
      <c r="A48" s="1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8">
      <selection activeCell="B48" sqref="B48:C48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s="27" t="s">
        <v>3</v>
      </c>
      <c r="B3" s="42">
        <v>29</v>
      </c>
      <c r="C3" s="23" t="s">
        <v>17</v>
      </c>
    </row>
    <row r="4" spans="1:3" ht="12.75">
      <c r="A4" t="s">
        <v>5</v>
      </c>
      <c r="B4" s="9">
        <v>6</v>
      </c>
      <c r="C4" s="9" t="s">
        <v>17</v>
      </c>
    </row>
    <row r="5" spans="1:3" ht="12.75">
      <c r="A5" t="s">
        <v>7</v>
      </c>
      <c r="B5" s="9" t="s">
        <v>17</v>
      </c>
      <c r="C5" s="9">
        <v>1</v>
      </c>
    </row>
    <row r="6" spans="1:3" ht="12.75">
      <c r="A6" t="s">
        <v>121</v>
      </c>
      <c r="B6" s="9">
        <v>23</v>
      </c>
      <c r="C6" s="7">
        <v>5</v>
      </c>
    </row>
    <row r="7" spans="1:3" ht="12.75">
      <c r="A7" t="s">
        <v>169</v>
      </c>
      <c r="B7" s="9">
        <v>6</v>
      </c>
      <c r="C7" s="7" t="s">
        <v>17</v>
      </c>
    </row>
    <row r="8" spans="1:3" ht="12.75">
      <c r="A8" t="s">
        <v>123</v>
      </c>
      <c r="B8" s="9">
        <v>3777</v>
      </c>
      <c r="C8" s="7">
        <v>0</v>
      </c>
    </row>
    <row r="9" spans="1:3" ht="12.75">
      <c r="A9" t="s">
        <v>13</v>
      </c>
      <c r="B9" s="9">
        <v>172</v>
      </c>
      <c r="C9" s="7">
        <v>31</v>
      </c>
    </row>
    <row r="10" spans="1:3" ht="12.75">
      <c r="A10" t="s">
        <v>18</v>
      </c>
      <c r="B10" s="9" t="s">
        <v>17</v>
      </c>
      <c r="C10" s="7">
        <v>0</v>
      </c>
    </row>
    <row r="11" spans="1:3" ht="12.75">
      <c r="A11" t="s">
        <v>146</v>
      </c>
      <c r="B11" s="9">
        <v>21</v>
      </c>
      <c r="C11" s="9">
        <v>4</v>
      </c>
    </row>
    <row r="12" spans="1:3" ht="12.75">
      <c r="A12" t="s">
        <v>170</v>
      </c>
      <c r="B12" s="9">
        <v>18</v>
      </c>
      <c r="C12" s="9" t="s">
        <v>17</v>
      </c>
    </row>
    <row r="13" spans="1:3" ht="12.75">
      <c r="A13" t="s">
        <v>25</v>
      </c>
      <c r="B13" s="9">
        <v>56</v>
      </c>
      <c r="C13" s="9" t="s">
        <v>17</v>
      </c>
    </row>
    <row r="14" spans="1:3" ht="12.75">
      <c r="A14" t="s">
        <v>36</v>
      </c>
      <c r="B14" s="9">
        <v>503</v>
      </c>
      <c r="C14" s="9" t="s">
        <v>17</v>
      </c>
    </row>
    <row r="15" spans="1:3" ht="12.75">
      <c r="A15" t="s">
        <v>37</v>
      </c>
      <c r="B15" s="9">
        <v>3</v>
      </c>
      <c r="C15" s="9" t="s">
        <v>17</v>
      </c>
    </row>
    <row r="16" spans="1:3" ht="12.75">
      <c r="A16" t="s">
        <v>113</v>
      </c>
      <c r="B16" s="9">
        <v>17</v>
      </c>
      <c r="C16" s="9" t="s">
        <v>17</v>
      </c>
    </row>
    <row r="17" spans="1:3" ht="12.75">
      <c r="A17" t="s">
        <v>39</v>
      </c>
      <c r="B17" s="4">
        <v>7947</v>
      </c>
      <c r="C17" s="7">
        <v>1</v>
      </c>
    </row>
    <row r="18" spans="1:3" ht="12.75">
      <c r="A18" t="s">
        <v>137</v>
      </c>
      <c r="B18" s="9">
        <v>15160</v>
      </c>
      <c r="C18" s="7">
        <v>0</v>
      </c>
    </row>
    <row r="19" spans="1:3" ht="12.75">
      <c r="A19" t="s">
        <v>42</v>
      </c>
      <c r="B19" s="4">
        <v>82</v>
      </c>
      <c r="C19" s="7" t="s">
        <v>17</v>
      </c>
    </row>
    <row r="20" spans="1:3" ht="12.75">
      <c r="A20" t="s">
        <v>171</v>
      </c>
      <c r="B20" s="4">
        <v>1408</v>
      </c>
      <c r="C20" s="7">
        <v>12</v>
      </c>
    </row>
    <row r="21" spans="1:3" ht="12.75">
      <c r="A21" t="s">
        <v>47</v>
      </c>
      <c r="B21" s="9" t="s">
        <v>17</v>
      </c>
      <c r="C21" s="7">
        <v>11</v>
      </c>
    </row>
    <row r="22" spans="1:3" ht="12.75">
      <c r="A22" t="s">
        <v>172</v>
      </c>
      <c r="B22" s="9">
        <v>52</v>
      </c>
      <c r="C22" s="7" t="s">
        <v>17</v>
      </c>
    </row>
    <row r="23" spans="1:3" ht="12.75">
      <c r="A23" t="s">
        <v>49</v>
      </c>
      <c r="B23" s="9">
        <v>5</v>
      </c>
      <c r="C23" s="9">
        <v>34</v>
      </c>
    </row>
    <row r="24" spans="1:3" ht="12.75">
      <c r="A24" t="s">
        <v>50</v>
      </c>
      <c r="B24" s="4">
        <v>23</v>
      </c>
      <c r="C24" s="9">
        <v>18</v>
      </c>
    </row>
    <row r="25" spans="1:3" ht="12.75">
      <c r="A25" t="s">
        <v>51</v>
      </c>
      <c r="B25" s="4">
        <v>11</v>
      </c>
      <c r="C25" s="9">
        <v>3</v>
      </c>
    </row>
    <row r="26" spans="1:3" ht="12.75">
      <c r="A26" t="s">
        <v>52</v>
      </c>
      <c r="B26" s="9">
        <v>7</v>
      </c>
      <c r="C26" s="9">
        <v>240</v>
      </c>
    </row>
    <row r="27" spans="1:3" ht="12.75">
      <c r="A27" t="s">
        <v>53</v>
      </c>
      <c r="B27" s="9">
        <v>0</v>
      </c>
      <c r="C27" s="9" t="s">
        <v>17</v>
      </c>
    </row>
    <row r="28" spans="1:3" ht="12.75">
      <c r="A28" t="s">
        <v>54</v>
      </c>
      <c r="B28" s="4">
        <v>33</v>
      </c>
      <c r="C28" s="7">
        <v>41</v>
      </c>
    </row>
    <row r="29" spans="1:3" ht="12.75">
      <c r="A29" t="s">
        <v>56</v>
      </c>
      <c r="B29" s="4">
        <v>30</v>
      </c>
      <c r="C29" s="9" t="s">
        <v>17</v>
      </c>
    </row>
    <row r="30" spans="1:3" ht="12.75">
      <c r="A30" t="s">
        <v>57</v>
      </c>
      <c r="B30" s="4">
        <v>231</v>
      </c>
      <c r="C30" s="7">
        <v>6</v>
      </c>
    </row>
    <row r="31" spans="1:3" ht="12.75">
      <c r="A31" t="s">
        <v>58</v>
      </c>
      <c r="B31" s="4">
        <v>0</v>
      </c>
      <c r="C31" s="7" t="s">
        <v>17</v>
      </c>
    </row>
    <row r="32" spans="1:3" ht="12.75">
      <c r="A32" t="s">
        <v>116</v>
      </c>
      <c r="B32" s="9">
        <v>743</v>
      </c>
      <c r="C32" s="9">
        <v>6</v>
      </c>
    </row>
    <row r="33" spans="1:3" ht="12.75">
      <c r="A33" t="s">
        <v>60</v>
      </c>
      <c r="B33" s="9">
        <v>904</v>
      </c>
      <c r="C33" s="7">
        <v>11</v>
      </c>
    </row>
    <row r="34" spans="1:3" ht="12.75">
      <c r="A34" t="s">
        <v>61</v>
      </c>
      <c r="B34" s="4">
        <v>923</v>
      </c>
      <c r="C34" s="7">
        <v>0</v>
      </c>
    </row>
    <row r="35" spans="1:3" ht="12.75">
      <c r="A35" t="s">
        <v>117</v>
      </c>
      <c r="B35" s="7">
        <v>451</v>
      </c>
      <c r="C35" s="7">
        <v>13</v>
      </c>
    </row>
    <row r="36" spans="1:3" ht="12.75">
      <c r="A36" t="s">
        <v>118</v>
      </c>
      <c r="B36" s="7" t="s">
        <v>17</v>
      </c>
      <c r="C36" s="7">
        <v>22</v>
      </c>
    </row>
    <row r="37" spans="1:3" ht="12.75">
      <c r="A37" t="s">
        <v>64</v>
      </c>
      <c r="B37" s="7">
        <v>1</v>
      </c>
      <c r="C37" s="7" t="s">
        <v>17</v>
      </c>
    </row>
    <row r="38" spans="1:3" ht="12.75">
      <c r="A38" t="s">
        <v>141</v>
      </c>
      <c r="B38" s="7">
        <v>15</v>
      </c>
      <c r="C38" s="7" t="s">
        <v>17</v>
      </c>
    </row>
    <row r="39" spans="1:3" ht="12.75">
      <c r="A39" t="s">
        <v>67</v>
      </c>
      <c r="B39" s="9" t="s">
        <v>17</v>
      </c>
      <c r="C39" s="9">
        <v>3</v>
      </c>
    </row>
    <row r="40" spans="1:3" ht="12.75">
      <c r="A40" t="s">
        <v>68</v>
      </c>
      <c r="B40" s="9">
        <v>1</v>
      </c>
      <c r="C40" s="9" t="s">
        <v>17</v>
      </c>
    </row>
    <row r="41" spans="1:3" ht="12.75">
      <c r="A41" t="s">
        <v>69</v>
      </c>
      <c r="B41" s="7">
        <v>1</v>
      </c>
      <c r="C41" s="9">
        <v>26</v>
      </c>
    </row>
    <row r="42" spans="1:3" ht="12.75">
      <c r="A42" t="s">
        <v>70</v>
      </c>
      <c r="B42" s="7" t="s">
        <v>17</v>
      </c>
      <c r="C42" s="9">
        <v>0</v>
      </c>
    </row>
    <row r="43" spans="1:3" ht="12.75">
      <c r="A43" t="s">
        <v>142</v>
      </c>
      <c r="B43" s="4">
        <v>525</v>
      </c>
      <c r="C43" s="7">
        <v>56</v>
      </c>
    </row>
    <row r="44" spans="1:3" ht="12.75">
      <c r="A44" t="s">
        <v>148</v>
      </c>
      <c r="B44" s="9">
        <v>1</v>
      </c>
      <c r="C44" s="7">
        <v>0</v>
      </c>
    </row>
    <row r="45" spans="1:3" ht="12.75">
      <c r="A45" t="s">
        <v>73</v>
      </c>
      <c r="B45" s="9">
        <v>1228</v>
      </c>
      <c r="C45" s="7">
        <v>7</v>
      </c>
    </row>
    <row r="46" spans="2:3" ht="12.75">
      <c r="B46" s="9"/>
      <c r="C46" s="7"/>
    </row>
    <row r="47" ht="12.75">
      <c r="C47" s="7"/>
    </row>
    <row r="48" spans="1:3" ht="12.75">
      <c r="A48" s="1" t="s">
        <v>119</v>
      </c>
      <c r="B48" s="20">
        <f>SUM(B1:B47)</f>
        <v>34413</v>
      </c>
      <c r="C48" s="20">
        <f>SUM(C1:C47)</f>
        <v>551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 customHeight="1">
      <c r="A1" s="46" t="s">
        <v>107</v>
      </c>
      <c r="B1" s="5" t="s">
        <v>105</v>
      </c>
      <c r="C1" s="5" t="s">
        <v>106</v>
      </c>
    </row>
    <row r="2" spans="1:3" ht="15.75" customHeight="1">
      <c r="A2" s="46"/>
      <c r="B2" s="5" t="s">
        <v>108</v>
      </c>
      <c r="C2" s="5" t="s">
        <v>108</v>
      </c>
    </row>
    <row r="3" spans="1:3" ht="12.75">
      <c r="A3" s="27" t="s">
        <v>2</v>
      </c>
      <c r="B3" s="23">
        <v>10</v>
      </c>
      <c r="C3" s="23" t="s">
        <v>17</v>
      </c>
    </row>
    <row r="4" spans="1:3" ht="12.75">
      <c r="A4" t="s">
        <v>109</v>
      </c>
      <c r="B4" s="9">
        <v>1048</v>
      </c>
      <c r="C4" s="7" t="s">
        <v>17</v>
      </c>
    </row>
    <row r="5" spans="1:3" ht="12.75">
      <c r="A5" t="s">
        <v>5</v>
      </c>
      <c r="B5" s="9">
        <v>3</v>
      </c>
      <c r="C5" s="7" t="s">
        <v>17</v>
      </c>
    </row>
    <row r="6" spans="1:3" ht="12.75">
      <c r="A6" t="s">
        <v>145</v>
      </c>
      <c r="B6" s="9" t="s">
        <v>17</v>
      </c>
      <c r="C6" s="23">
        <v>2</v>
      </c>
    </row>
    <row r="7" spans="1:3" ht="12.75">
      <c r="A7" s="27" t="s">
        <v>7</v>
      </c>
      <c r="B7" s="9" t="s">
        <v>17</v>
      </c>
      <c r="C7" s="23">
        <v>5</v>
      </c>
    </row>
    <row r="8" spans="1:3" ht="12.75">
      <c r="A8" s="27" t="s">
        <v>121</v>
      </c>
      <c r="B8" s="9">
        <v>0</v>
      </c>
      <c r="C8" s="23" t="s">
        <v>17</v>
      </c>
    </row>
    <row r="9" spans="1:3" ht="12.75">
      <c r="A9" t="s">
        <v>146</v>
      </c>
      <c r="B9" s="9">
        <v>175</v>
      </c>
      <c r="C9" s="7" t="s">
        <v>17</v>
      </c>
    </row>
    <row r="10" spans="1:3" ht="12.75">
      <c r="A10" t="s">
        <v>136</v>
      </c>
      <c r="B10" s="9">
        <v>53</v>
      </c>
      <c r="C10" s="23">
        <v>0</v>
      </c>
    </row>
    <row r="11" spans="1:3" ht="12.75">
      <c r="A11" s="27" t="s">
        <v>28</v>
      </c>
      <c r="B11" s="28" t="s">
        <v>17</v>
      </c>
      <c r="C11" s="9">
        <v>257656</v>
      </c>
    </row>
    <row r="12" spans="1:3" ht="12.75">
      <c r="A12" s="27" t="s">
        <v>36</v>
      </c>
      <c r="B12" s="9">
        <v>458</v>
      </c>
      <c r="C12" s="23" t="s">
        <v>17</v>
      </c>
    </row>
    <row r="13" spans="1:3" ht="12.75">
      <c r="A13" s="27" t="s">
        <v>37</v>
      </c>
      <c r="B13" s="9">
        <v>107</v>
      </c>
      <c r="C13" s="23" t="s">
        <v>17</v>
      </c>
    </row>
    <row r="14" spans="1:3" ht="12.75">
      <c r="A14" s="27" t="s">
        <v>113</v>
      </c>
      <c r="B14" s="9">
        <v>19</v>
      </c>
      <c r="C14" s="23" t="s">
        <v>17</v>
      </c>
    </row>
    <row r="15" spans="1:3" ht="12.75">
      <c r="A15" t="s">
        <v>39</v>
      </c>
      <c r="B15" s="4">
        <v>1720</v>
      </c>
      <c r="C15" s="7" t="s">
        <v>17</v>
      </c>
    </row>
    <row r="16" spans="1:3" ht="12.75">
      <c r="A16" t="s">
        <v>137</v>
      </c>
      <c r="B16" s="4">
        <v>18032</v>
      </c>
      <c r="C16" s="7" t="s">
        <v>17</v>
      </c>
    </row>
    <row r="17" spans="1:3" ht="12.75">
      <c r="A17" t="s">
        <v>138</v>
      </c>
      <c r="B17" s="9" t="s">
        <v>17</v>
      </c>
      <c r="C17" s="7">
        <v>540</v>
      </c>
    </row>
    <row r="18" spans="1:3" ht="12.75">
      <c r="A18" t="s">
        <v>44</v>
      </c>
      <c r="B18" s="4">
        <v>215</v>
      </c>
      <c r="C18" s="7" t="s">
        <v>17</v>
      </c>
    </row>
    <row r="19" spans="1:3" ht="12.75">
      <c r="A19" t="s">
        <v>126</v>
      </c>
      <c r="B19" s="4">
        <v>6</v>
      </c>
      <c r="C19" s="7" t="s">
        <v>17</v>
      </c>
    </row>
    <row r="20" spans="1:3" ht="12.75">
      <c r="A20" t="s">
        <v>49</v>
      </c>
      <c r="B20" s="4">
        <v>10</v>
      </c>
      <c r="C20" s="7" t="s">
        <v>17</v>
      </c>
    </row>
    <row r="21" spans="1:3" ht="12.75">
      <c r="A21" t="s">
        <v>54</v>
      </c>
      <c r="B21" s="9">
        <v>45</v>
      </c>
      <c r="C21" s="23">
        <v>0</v>
      </c>
    </row>
    <row r="22" spans="1:3" ht="12.75">
      <c r="A22" t="s">
        <v>56</v>
      </c>
      <c r="B22" s="9">
        <v>258</v>
      </c>
      <c r="C22" s="23" t="s">
        <v>17</v>
      </c>
    </row>
    <row r="23" spans="1:3" ht="12.75">
      <c r="A23" t="s">
        <v>57</v>
      </c>
      <c r="B23" s="9">
        <v>1403</v>
      </c>
      <c r="C23" s="7" t="s">
        <v>17</v>
      </c>
    </row>
    <row r="24" spans="1:3" ht="12.75">
      <c r="A24" t="s">
        <v>58</v>
      </c>
      <c r="B24" s="7">
        <v>4</v>
      </c>
      <c r="C24" s="7" t="s">
        <v>17</v>
      </c>
    </row>
    <row r="25" spans="1:3" ht="12.75">
      <c r="A25" t="s">
        <v>127</v>
      </c>
      <c r="B25" s="7">
        <v>596</v>
      </c>
      <c r="C25" s="7" t="s">
        <v>17</v>
      </c>
    </row>
    <row r="26" spans="1:3" ht="12.75">
      <c r="A26" t="s">
        <v>60</v>
      </c>
      <c r="B26" s="9">
        <v>862</v>
      </c>
      <c r="C26" s="7">
        <v>2</v>
      </c>
    </row>
    <row r="27" spans="1:3" ht="12.75">
      <c r="A27" t="s">
        <v>173</v>
      </c>
      <c r="B27" s="7">
        <v>164</v>
      </c>
      <c r="C27" s="7" t="s">
        <v>17</v>
      </c>
    </row>
    <row r="28" spans="1:3" ht="12.75">
      <c r="A28" t="s">
        <v>117</v>
      </c>
      <c r="B28" s="7">
        <v>643</v>
      </c>
      <c r="C28" s="7" t="s">
        <v>17</v>
      </c>
    </row>
    <row r="29" spans="1:3" ht="12.75">
      <c r="A29" s="27" t="s">
        <v>128</v>
      </c>
      <c r="B29" s="7">
        <v>31</v>
      </c>
      <c r="C29" s="7" t="s">
        <v>17</v>
      </c>
    </row>
    <row r="30" spans="1:3" ht="12.75">
      <c r="A30" s="27" t="s">
        <v>67</v>
      </c>
      <c r="B30" s="7">
        <v>0</v>
      </c>
      <c r="C30" s="7" t="s">
        <v>17</v>
      </c>
    </row>
    <row r="31" spans="1:3" ht="12.75">
      <c r="A31" t="s">
        <v>69</v>
      </c>
      <c r="B31" s="7">
        <v>0</v>
      </c>
      <c r="C31" s="7" t="s">
        <v>17</v>
      </c>
    </row>
    <row r="32" spans="1:3" ht="12.75">
      <c r="A32" s="27" t="s">
        <v>174</v>
      </c>
      <c r="B32" s="7">
        <v>230</v>
      </c>
      <c r="C32" s="7" t="s">
        <v>17</v>
      </c>
    </row>
    <row r="33" spans="1:3" ht="12.75">
      <c r="A33" s="27" t="s">
        <v>148</v>
      </c>
      <c r="B33" s="7">
        <v>280</v>
      </c>
      <c r="C33" s="7">
        <v>1</v>
      </c>
    </row>
    <row r="34" spans="1:3" ht="12.75">
      <c r="A34" t="s">
        <v>73</v>
      </c>
      <c r="B34" s="7">
        <v>21</v>
      </c>
      <c r="C34" s="7" t="s">
        <v>17</v>
      </c>
    </row>
    <row r="35" spans="1:3" ht="15.75">
      <c r="A35" s="5" t="s">
        <v>119</v>
      </c>
      <c r="B35" s="29">
        <f>SUM(B3:B34)</f>
        <v>26393</v>
      </c>
      <c r="C35" s="29">
        <f>SUM(C3:C34)</f>
        <v>258206</v>
      </c>
    </row>
    <row r="36" ht="12.75">
      <c r="A36" s="17"/>
    </row>
    <row r="38" ht="12.75">
      <c r="A38" s="17"/>
    </row>
    <row r="40" ht="12.75">
      <c r="A40" s="17"/>
    </row>
    <row r="42" ht="15.75">
      <c r="A42" s="5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48.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8" t="s">
        <v>105</v>
      </c>
      <c r="C1" s="8" t="s">
        <v>106</v>
      </c>
    </row>
    <row r="2" spans="1:4" ht="15.75">
      <c r="A2" s="46"/>
      <c r="B2" s="8" t="s">
        <v>108</v>
      </c>
      <c r="C2" s="8" t="s">
        <v>108</v>
      </c>
      <c r="D2" s="8"/>
    </row>
    <row r="3" spans="1:3" ht="12.75">
      <c r="A3" t="s">
        <v>109</v>
      </c>
      <c r="B3" s="7">
        <v>85</v>
      </c>
      <c r="C3" s="7" t="s">
        <v>17</v>
      </c>
    </row>
    <row r="4" spans="1:4" ht="12.75">
      <c r="A4" t="s">
        <v>11</v>
      </c>
      <c r="B4" s="7">
        <v>17</v>
      </c>
      <c r="C4" s="7" t="s">
        <v>17</v>
      </c>
      <c r="D4" s="7"/>
    </row>
    <row r="5" spans="1:4" ht="12.75">
      <c r="A5" t="s">
        <v>56</v>
      </c>
      <c r="B5" s="7">
        <v>64</v>
      </c>
      <c r="C5" s="7" t="s">
        <v>17</v>
      </c>
      <c r="D5" s="10"/>
    </row>
    <row r="6" spans="1:4" ht="12.75">
      <c r="A6" t="s">
        <v>60</v>
      </c>
      <c r="B6" s="7">
        <v>54</v>
      </c>
      <c r="C6" s="7" t="s">
        <v>17</v>
      </c>
      <c r="D6" s="7"/>
    </row>
    <row r="7" spans="1:4" ht="12.75">
      <c r="A7" t="s">
        <v>117</v>
      </c>
      <c r="B7" s="7">
        <v>4</v>
      </c>
      <c r="C7" s="7" t="s">
        <v>17</v>
      </c>
      <c r="D7" s="7"/>
    </row>
    <row r="8" spans="1:4" ht="12.75">
      <c r="A8" t="s">
        <v>128</v>
      </c>
      <c r="B8" s="7">
        <v>27</v>
      </c>
      <c r="C8" s="7" t="s">
        <v>17</v>
      </c>
      <c r="D8" s="7"/>
    </row>
    <row r="9" spans="1:4" ht="12.75">
      <c r="A9" t="s">
        <v>68</v>
      </c>
      <c r="B9" s="7" t="s">
        <v>17</v>
      </c>
      <c r="C9" s="7">
        <v>0</v>
      </c>
      <c r="D9" s="10"/>
    </row>
    <row r="10" spans="1:4" ht="12.75">
      <c r="A10" t="s">
        <v>69</v>
      </c>
      <c r="B10" s="7" t="s">
        <v>17</v>
      </c>
      <c r="C10" s="7">
        <v>51</v>
      </c>
      <c r="D10" s="7"/>
    </row>
    <row r="11" spans="1:4" ht="12.75">
      <c r="A11" t="s">
        <v>142</v>
      </c>
      <c r="B11" s="7" t="s">
        <v>17</v>
      </c>
      <c r="C11" s="7">
        <v>1</v>
      </c>
      <c r="D11" s="7"/>
    </row>
    <row r="12" spans="1:4" ht="12.75">
      <c r="A12" t="s">
        <v>73</v>
      </c>
      <c r="B12" s="7">
        <v>0</v>
      </c>
      <c r="C12" s="7">
        <v>63</v>
      </c>
      <c r="D12" s="7"/>
    </row>
    <row r="13" spans="2:4" ht="12.75">
      <c r="B13" s="7"/>
      <c r="C13" s="7"/>
      <c r="D13" s="7"/>
    </row>
    <row r="14" spans="1:4" ht="15.75">
      <c r="A14" s="5" t="s">
        <v>175</v>
      </c>
      <c r="B14" s="6">
        <f>SUM(B1:B12)</f>
        <v>251</v>
      </c>
      <c r="C14" s="6">
        <f>SUM(C1:C12)</f>
        <v>115</v>
      </c>
      <c r="D14" s="7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25">
      <selection activeCell="A36" sqref="A36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5">
      <c r="A3" s="27" t="s">
        <v>3</v>
      </c>
      <c r="B3" s="33" t="s">
        <v>17</v>
      </c>
      <c r="C3" s="43">
        <v>2</v>
      </c>
    </row>
    <row r="4" spans="1:3" ht="12.75">
      <c r="A4" t="s">
        <v>109</v>
      </c>
      <c r="B4" s="9">
        <v>4632</v>
      </c>
      <c r="C4" s="7" t="s">
        <v>17</v>
      </c>
    </row>
    <row r="5" spans="1:3" ht="12.75">
      <c r="A5" t="s">
        <v>182</v>
      </c>
      <c r="B5" s="23" t="s">
        <v>17</v>
      </c>
      <c r="C5" s="7">
        <v>114</v>
      </c>
    </row>
    <row r="6" spans="1:3" ht="12.75">
      <c r="A6" t="s">
        <v>145</v>
      </c>
      <c r="B6" s="23" t="s">
        <v>17</v>
      </c>
      <c r="C6" s="7">
        <v>3</v>
      </c>
    </row>
    <row r="7" spans="1:3" ht="12.75">
      <c r="A7" t="s">
        <v>7</v>
      </c>
      <c r="B7" s="7" t="s">
        <v>17</v>
      </c>
      <c r="C7" s="9">
        <v>2820</v>
      </c>
    </row>
    <row r="8" spans="1:3" ht="12.75">
      <c r="A8" t="s">
        <v>121</v>
      </c>
      <c r="B8" s="7">
        <v>29</v>
      </c>
      <c r="C8" s="7">
        <v>56</v>
      </c>
    </row>
    <row r="9" spans="1:3" ht="12.75">
      <c r="A9" t="s">
        <v>169</v>
      </c>
      <c r="B9" s="7" t="s">
        <v>17</v>
      </c>
      <c r="C9" s="7">
        <v>4</v>
      </c>
    </row>
    <row r="10" spans="1:3" ht="12.75">
      <c r="A10" t="s">
        <v>183</v>
      </c>
      <c r="B10" s="7" t="s">
        <v>17</v>
      </c>
      <c r="C10" s="7">
        <v>238</v>
      </c>
    </row>
    <row r="11" spans="1:3" ht="12.75">
      <c r="A11" t="s">
        <v>123</v>
      </c>
      <c r="B11" s="44">
        <v>815</v>
      </c>
      <c r="C11" s="7">
        <v>80</v>
      </c>
    </row>
    <row r="12" spans="1:3" ht="12.75">
      <c r="A12" t="s">
        <v>13</v>
      </c>
      <c r="B12" s="7">
        <v>226</v>
      </c>
      <c r="C12" s="7">
        <v>2</v>
      </c>
    </row>
    <row r="13" spans="1:3" ht="12.75">
      <c r="A13" t="s">
        <v>111</v>
      </c>
      <c r="B13" s="7">
        <v>105</v>
      </c>
      <c r="C13" s="7" t="s">
        <v>17</v>
      </c>
    </row>
    <row r="14" spans="1:3" ht="12.75">
      <c r="A14" t="s">
        <v>24</v>
      </c>
      <c r="B14" s="9">
        <v>6679</v>
      </c>
      <c r="C14" s="7" t="s">
        <v>17</v>
      </c>
    </row>
    <row r="15" spans="1:3" ht="12.75">
      <c r="A15" t="s">
        <v>136</v>
      </c>
      <c r="B15" s="7" t="s">
        <v>17</v>
      </c>
      <c r="C15" s="7">
        <v>0</v>
      </c>
    </row>
    <row r="16" spans="1:3" ht="12.75">
      <c r="A16" t="s">
        <v>33</v>
      </c>
      <c r="B16" s="7">
        <v>6</v>
      </c>
      <c r="C16" s="7" t="s">
        <v>17</v>
      </c>
    </row>
    <row r="17" spans="1:3" ht="12.75">
      <c r="A17" t="s">
        <v>36</v>
      </c>
      <c r="B17" s="9">
        <v>1531</v>
      </c>
      <c r="C17" s="7" t="s">
        <v>17</v>
      </c>
    </row>
    <row r="18" spans="1:3" ht="12.75">
      <c r="A18" t="s">
        <v>37</v>
      </c>
      <c r="B18" s="7">
        <v>397</v>
      </c>
      <c r="C18" s="7" t="s">
        <v>17</v>
      </c>
    </row>
    <row r="19" spans="1:3" ht="12.75">
      <c r="A19" t="s">
        <v>113</v>
      </c>
      <c r="B19" s="9">
        <v>184</v>
      </c>
      <c r="C19" s="7" t="s">
        <v>17</v>
      </c>
    </row>
    <row r="20" spans="1:3" ht="12.75">
      <c r="A20" t="s">
        <v>39</v>
      </c>
      <c r="B20" s="9">
        <v>1909</v>
      </c>
      <c r="C20" s="7">
        <v>60</v>
      </c>
    </row>
    <row r="21" spans="1:3" ht="12.75">
      <c r="A21" t="s">
        <v>137</v>
      </c>
      <c r="B21" s="9">
        <v>25996</v>
      </c>
      <c r="C21" s="9">
        <v>4</v>
      </c>
    </row>
    <row r="22" spans="1:3" ht="12.75">
      <c r="A22" t="s">
        <v>138</v>
      </c>
      <c r="B22" s="7" t="s">
        <v>17</v>
      </c>
      <c r="C22" s="44">
        <v>3762</v>
      </c>
    </row>
    <row r="23" spans="1:3" ht="12.75">
      <c r="A23" t="s">
        <v>42</v>
      </c>
      <c r="B23" s="7">
        <v>29</v>
      </c>
      <c r="C23" s="44" t="s">
        <v>17</v>
      </c>
    </row>
    <row r="24" spans="1:3" ht="12.75">
      <c r="A24" t="s">
        <v>124</v>
      </c>
      <c r="B24" s="7">
        <v>36</v>
      </c>
      <c r="C24" s="44" t="s">
        <v>17</v>
      </c>
    </row>
    <row r="25" spans="1:3" ht="12.75">
      <c r="A25" t="s">
        <v>44</v>
      </c>
      <c r="B25" s="9">
        <v>13911</v>
      </c>
      <c r="C25" s="44" t="s">
        <v>17</v>
      </c>
    </row>
    <row r="26" spans="1:3" ht="12.75">
      <c r="A26" t="s">
        <v>115</v>
      </c>
      <c r="B26" s="7">
        <v>73</v>
      </c>
      <c r="C26" s="44">
        <v>2</v>
      </c>
    </row>
    <row r="27" spans="1:3" ht="12.75">
      <c r="A27" t="s">
        <v>49</v>
      </c>
      <c r="B27" s="7">
        <v>131</v>
      </c>
      <c r="C27" s="44">
        <v>1</v>
      </c>
    </row>
    <row r="28" spans="1:3" ht="12.75">
      <c r="A28" t="s">
        <v>179</v>
      </c>
      <c r="B28" s="7">
        <v>423</v>
      </c>
      <c r="C28" s="7">
        <v>83</v>
      </c>
    </row>
    <row r="29" spans="1:3" ht="12.75">
      <c r="A29" s="27" t="s">
        <v>51</v>
      </c>
      <c r="B29" s="45">
        <v>21</v>
      </c>
      <c r="C29" s="27">
        <v>15</v>
      </c>
    </row>
    <row r="30" spans="1:3" ht="12.75">
      <c r="A30" t="s">
        <v>53</v>
      </c>
      <c r="B30" s="27">
        <v>2</v>
      </c>
      <c r="C30" s="23" t="s">
        <v>17</v>
      </c>
    </row>
    <row r="31" spans="1:3" ht="12.75">
      <c r="A31" t="s">
        <v>54</v>
      </c>
      <c r="B31" s="10">
        <v>8</v>
      </c>
      <c r="C31" s="23">
        <v>2</v>
      </c>
    </row>
    <row r="32" spans="1:3" ht="12.75">
      <c r="A32" t="s">
        <v>56</v>
      </c>
      <c r="B32" s="7">
        <v>836</v>
      </c>
      <c r="C32" s="23">
        <v>306</v>
      </c>
    </row>
    <row r="33" spans="1:3" ht="12.75">
      <c r="A33" t="s">
        <v>57</v>
      </c>
      <c r="B33" s="9">
        <v>730</v>
      </c>
      <c r="C33" s="7" t="s">
        <v>17</v>
      </c>
    </row>
    <row r="34" spans="1:3" ht="12.75">
      <c r="A34" t="s">
        <v>58</v>
      </c>
      <c r="B34" s="9" t="s">
        <v>17</v>
      </c>
      <c r="C34" s="7">
        <v>11</v>
      </c>
    </row>
    <row r="35" spans="1:3" ht="12.75">
      <c r="A35" t="s">
        <v>59</v>
      </c>
      <c r="B35" s="9">
        <v>825</v>
      </c>
      <c r="C35" s="7">
        <v>2</v>
      </c>
    </row>
    <row r="36" spans="1:3" ht="12.75">
      <c r="A36" t="s">
        <v>60</v>
      </c>
      <c r="B36" s="7">
        <v>287</v>
      </c>
      <c r="C36" s="7">
        <v>15</v>
      </c>
    </row>
    <row r="37" spans="1:3" ht="12.75">
      <c r="A37" t="s">
        <v>184</v>
      </c>
      <c r="B37" s="9">
        <v>306</v>
      </c>
      <c r="C37" s="7">
        <v>10</v>
      </c>
    </row>
    <row r="38" spans="1:3" ht="12.75">
      <c r="A38" t="s">
        <v>185</v>
      </c>
      <c r="B38" s="9">
        <v>209</v>
      </c>
      <c r="C38" s="7">
        <v>99</v>
      </c>
    </row>
    <row r="39" spans="1:3" ht="12.75">
      <c r="A39" t="s">
        <v>118</v>
      </c>
      <c r="B39" s="7">
        <v>170</v>
      </c>
      <c r="C39" s="7" t="s">
        <v>17</v>
      </c>
    </row>
    <row r="40" spans="1:3" ht="12.75">
      <c r="A40" t="s">
        <v>64</v>
      </c>
      <c r="B40" s="7">
        <v>200</v>
      </c>
      <c r="C40" s="7" t="s">
        <v>17</v>
      </c>
    </row>
    <row r="41" spans="1:3" ht="12.75">
      <c r="A41" t="s">
        <v>141</v>
      </c>
      <c r="B41" s="44" t="s">
        <v>17</v>
      </c>
      <c r="C41" s="7">
        <v>1</v>
      </c>
    </row>
    <row r="42" spans="1:3" ht="12.75">
      <c r="A42" t="s">
        <v>129</v>
      </c>
      <c r="B42" s="7">
        <v>4</v>
      </c>
      <c r="C42" s="7">
        <v>7</v>
      </c>
    </row>
    <row r="43" spans="1:3" ht="12.75">
      <c r="A43" t="s">
        <v>68</v>
      </c>
      <c r="B43" s="9">
        <v>8</v>
      </c>
      <c r="C43" s="9">
        <v>2</v>
      </c>
    </row>
    <row r="44" spans="1:3" ht="12.75">
      <c r="A44" t="s">
        <v>69</v>
      </c>
      <c r="B44" s="9">
        <v>7</v>
      </c>
      <c r="C44" s="9">
        <v>9355</v>
      </c>
    </row>
    <row r="45" spans="1:3" ht="12.75">
      <c r="A45" t="s">
        <v>70</v>
      </c>
      <c r="B45" s="9" t="s">
        <v>17</v>
      </c>
      <c r="C45" s="9">
        <v>5</v>
      </c>
    </row>
    <row r="46" spans="1:3" ht="12.75">
      <c r="A46" t="s">
        <v>71</v>
      </c>
      <c r="B46" s="9">
        <v>338</v>
      </c>
      <c r="C46" s="9" t="s">
        <v>17</v>
      </c>
    </row>
    <row r="47" spans="1:3" ht="12.75">
      <c r="A47" t="s">
        <v>186</v>
      </c>
      <c r="B47" s="7">
        <v>12</v>
      </c>
      <c r="C47" s="7" t="s">
        <v>17</v>
      </c>
    </row>
    <row r="48" spans="1:3" ht="12.75">
      <c r="A48" s="27" t="s">
        <v>73</v>
      </c>
      <c r="B48" s="7">
        <v>3501</v>
      </c>
      <c r="C48" s="7">
        <v>90</v>
      </c>
    </row>
    <row r="49" spans="1:3" ht="15.75">
      <c r="A49" s="5" t="s">
        <v>119</v>
      </c>
      <c r="B49" s="29">
        <f>SUM(B1:B48)</f>
        <v>64576</v>
      </c>
      <c r="C49" s="29">
        <f>SUM(C1:C48)</f>
        <v>17151</v>
      </c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25">
      <selection activeCell="B42" sqref="B42:C42"/>
    </sheetView>
  </sheetViews>
  <sheetFormatPr defaultColWidth="9.140625" defaultRowHeight="12.75"/>
  <cols>
    <col min="1" max="1" width="55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s="27" t="s">
        <v>176</v>
      </c>
      <c r="B3" s="27">
        <v>283</v>
      </c>
      <c r="C3" s="23">
        <v>0</v>
      </c>
    </row>
    <row r="4" spans="1:3" ht="12.75">
      <c r="A4" t="s">
        <v>145</v>
      </c>
      <c r="B4" s="23" t="s">
        <v>17</v>
      </c>
      <c r="C4" s="23">
        <v>22</v>
      </c>
    </row>
    <row r="5" spans="1:3" ht="12.75">
      <c r="A5" t="s">
        <v>7</v>
      </c>
      <c r="B5" s="28">
        <v>241</v>
      </c>
      <c r="C5" s="23" t="s">
        <v>17</v>
      </c>
    </row>
    <row r="6" spans="1:3" ht="12.75">
      <c r="A6" s="27" t="s">
        <v>123</v>
      </c>
      <c r="B6" s="28">
        <v>4910</v>
      </c>
      <c r="C6" s="23">
        <v>0</v>
      </c>
    </row>
    <row r="7" spans="1:3" ht="12.75">
      <c r="A7" s="27" t="s">
        <v>13</v>
      </c>
      <c r="B7" s="28">
        <v>70</v>
      </c>
      <c r="C7" s="23" t="s">
        <v>17</v>
      </c>
    </row>
    <row r="8" spans="1:3" ht="12.75">
      <c r="A8" s="27" t="s">
        <v>111</v>
      </c>
      <c r="B8" s="23">
        <v>23</v>
      </c>
      <c r="C8" s="23" t="s">
        <v>17</v>
      </c>
    </row>
    <row r="9" spans="1:3" ht="12.75">
      <c r="A9" s="27" t="s">
        <v>177</v>
      </c>
      <c r="B9" s="23">
        <v>98</v>
      </c>
      <c r="C9" s="23">
        <v>0</v>
      </c>
    </row>
    <row r="10" spans="1:3" ht="12.75">
      <c r="A10" s="27" t="s">
        <v>27</v>
      </c>
      <c r="B10" s="23">
        <v>12</v>
      </c>
      <c r="C10" s="23" t="s">
        <v>17</v>
      </c>
    </row>
    <row r="11" spans="1:3" ht="12.75">
      <c r="A11" t="s">
        <v>29</v>
      </c>
      <c r="B11" s="23">
        <v>0</v>
      </c>
      <c r="C11" s="23" t="s">
        <v>17</v>
      </c>
    </row>
    <row r="12" spans="1:3" ht="12.75">
      <c r="A12" t="s">
        <v>36</v>
      </c>
      <c r="B12" s="23">
        <v>299</v>
      </c>
      <c r="C12" s="28" t="s">
        <v>17</v>
      </c>
    </row>
    <row r="13" spans="1:3" ht="12.75">
      <c r="A13" t="s">
        <v>37</v>
      </c>
      <c r="B13" s="23">
        <v>217</v>
      </c>
      <c r="C13" s="23" t="s">
        <v>17</v>
      </c>
    </row>
    <row r="14" spans="1:3" ht="12.75">
      <c r="A14" t="s">
        <v>113</v>
      </c>
      <c r="B14" s="28">
        <v>8</v>
      </c>
      <c r="C14" s="23" t="s">
        <v>17</v>
      </c>
    </row>
    <row r="15" spans="1:3" ht="12.75">
      <c r="A15" t="s">
        <v>39</v>
      </c>
      <c r="B15" s="28">
        <v>1571</v>
      </c>
      <c r="C15" s="23">
        <v>12</v>
      </c>
    </row>
    <row r="16" spans="1:3" ht="12.75">
      <c r="A16" s="27" t="s">
        <v>137</v>
      </c>
      <c r="B16" s="28">
        <v>11617</v>
      </c>
      <c r="C16" s="23" t="s">
        <v>17</v>
      </c>
    </row>
    <row r="17" spans="1:3" ht="12.75">
      <c r="A17" t="s">
        <v>138</v>
      </c>
      <c r="B17" s="28">
        <v>3</v>
      </c>
      <c r="C17" s="23" t="s">
        <v>17</v>
      </c>
    </row>
    <row r="18" spans="1:3" ht="12.75">
      <c r="A18" s="27" t="s">
        <v>144</v>
      </c>
      <c r="B18" s="28" t="s">
        <v>17</v>
      </c>
      <c r="C18" s="23">
        <v>92</v>
      </c>
    </row>
    <row r="19" spans="1:3" ht="12.75">
      <c r="A19" s="27" t="s">
        <v>178</v>
      </c>
      <c r="B19" s="28" t="s">
        <v>17</v>
      </c>
      <c r="C19" s="23">
        <v>407</v>
      </c>
    </row>
    <row r="20" spans="1:3" ht="12.75">
      <c r="A20" s="27" t="s">
        <v>44</v>
      </c>
      <c r="B20" s="23">
        <v>154</v>
      </c>
      <c r="C20" s="23" t="s">
        <v>17</v>
      </c>
    </row>
    <row r="21" spans="1:3" ht="12.75">
      <c r="A21" s="27" t="s">
        <v>47</v>
      </c>
      <c r="B21" s="23">
        <v>11</v>
      </c>
      <c r="C21" s="23" t="s">
        <v>17</v>
      </c>
    </row>
    <row r="22" spans="1:3" ht="12.75">
      <c r="A22" t="s">
        <v>49</v>
      </c>
      <c r="B22" s="23">
        <v>0</v>
      </c>
      <c r="C22" s="23">
        <v>0</v>
      </c>
    </row>
    <row r="23" spans="1:3" ht="12.75">
      <c r="A23" t="s">
        <v>179</v>
      </c>
      <c r="B23" s="23">
        <v>0</v>
      </c>
      <c r="C23" s="23">
        <v>1</v>
      </c>
    </row>
    <row r="24" spans="1:3" ht="12.75">
      <c r="A24" s="27" t="s">
        <v>51</v>
      </c>
      <c r="B24" s="23">
        <v>145</v>
      </c>
      <c r="C24" s="23" t="s">
        <v>17</v>
      </c>
    </row>
    <row r="25" spans="1:3" ht="12.75">
      <c r="A25" s="27" t="s">
        <v>180</v>
      </c>
      <c r="B25" s="23">
        <v>26</v>
      </c>
      <c r="C25" s="23" t="s">
        <v>17</v>
      </c>
    </row>
    <row r="26" spans="1:3" ht="12.75">
      <c r="A26" s="27" t="s">
        <v>54</v>
      </c>
      <c r="B26" s="23">
        <v>126</v>
      </c>
      <c r="C26" s="23">
        <v>1</v>
      </c>
    </row>
    <row r="27" spans="1:3" ht="12.75">
      <c r="A27" t="s">
        <v>56</v>
      </c>
      <c r="B27" s="23">
        <v>23</v>
      </c>
      <c r="C27" s="23">
        <v>2</v>
      </c>
    </row>
    <row r="28" spans="1:3" ht="12.75">
      <c r="A28" t="s">
        <v>57</v>
      </c>
      <c r="B28" s="23">
        <v>167</v>
      </c>
      <c r="C28" s="23" t="s">
        <v>17</v>
      </c>
    </row>
    <row r="29" spans="1:3" ht="12.75">
      <c r="A29" s="27" t="s">
        <v>58</v>
      </c>
      <c r="B29" s="23">
        <v>6</v>
      </c>
      <c r="C29" s="23" t="s">
        <v>17</v>
      </c>
    </row>
    <row r="30" spans="1:3" ht="12.75">
      <c r="A30" s="27" t="s">
        <v>127</v>
      </c>
      <c r="B30" s="28">
        <v>1636</v>
      </c>
      <c r="C30" s="23">
        <v>0</v>
      </c>
    </row>
    <row r="31" spans="1:3" ht="12.75">
      <c r="A31" s="27" t="s">
        <v>60</v>
      </c>
      <c r="B31" s="28">
        <v>3063</v>
      </c>
      <c r="C31" s="23">
        <v>13</v>
      </c>
    </row>
    <row r="32" spans="1:3" ht="12.75">
      <c r="A32" s="27" t="s">
        <v>61</v>
      </c>
      <c r="B32" s="23">
        <v>61</v>
      </c>
      <c r="C32" s="23">
        <v>7</v>
      </c>
    </row>
    <row r="33" spans="1:3" ht="12.75">
      <c r="A33" s="27" t="s">
        <v>181</v>
      </c>
      <c r="B33" s="28">
        <v>839</v>
      </c>
      <c r="C33" s="23">
        <v>14</v>
      </c>
    </row>
    <row r="34" spans="1:3" ht="12.75">
      <c r="A34" t="s">
        <v>128</v>
      </c>
      <c r="B34" s="28" t="s">
        <v>17</v>
      </c>
      <c r="C34" s="23">
        <v>0</v>
      </c>
    </row>
    <row r="35" spans="1:3" ht="12.75">
      <c r="A35" s="27" t="s">
        <v>66</v>
      </c>
      <c r="B35" s="23">
        <v>80</v>
      </c>
      <c r="C35" s="23">
        <v>1</v>
      </c>
    </row>
    <row r="36" spans="1:3" ht="12.75">
      <c r="A36" s="27" t="s">
        <v>129</v>
      </c>
      <c r="B36" s="23">
        <v>31</v>
      </c>
      <c r="C36" s="42">
        <v>903</v>
      </c>
    </row>
    <row r="37" spans="1:3" ht="12.75">
      <c r="A37" s="27" t="s">
        <v>69</v>
      </c>
      <c r="B37" s="23">
        <v>0</v>
      </c>
      <c r="C37" s="23">
        <v>2</v>
      </c>
    </row>
    <row r="38" spans="1:3" ht="12.75">
      <c r="A38" s="27" t="s">
        <v>142</v>
      </c>
      <c r="B38" s="23">
        <v>703</v>
      </c>
      <c r="C38" s="23">
        <v>7</v>
      </c>
    </row>
    <row r="39" spans="1:3" ht="12.75">
      <c r="A39" t="s">
        <v>132</v>
      </c>
      <c r="B39" s="23" t="s">
        <v>17</v>
      </c>
      <c r="C39" s="23">
        <v>0</v>
      </c>
    </row>
    <row r="40" spans="1:3" ht="12.75">
      <c r="A40" s="27" t="s">
        <v>73</v>
      </c>
      <c r="B40" s="23">
        <v>824</v>
      </c>
      <c r="C40" s="23">
        <v>85</v>
      </c>
    </row>
    <row r="41" spans="1:3" ht="12.75">
      <c r="A41" s="27"/>
      <c r="B41" s="23"/>
      <c r="C41" s="23"/>
    </row>
    <row r="42" spans="1:3" ht="15.75">
      <c r="A42" s="5" t="s">
        <v>175</v>
      </c>
      <c r="B42" s="29">
        <f>SUM(B3:B40)</f>
        <v>27247</v>
      </c>
      <c r="C42" s="29">
        <f>SUM(C3:C40)</f>
        <v>1569</v>
      </c>
    </row>
    <row r="43" ht="12.75">
      <c r="A43" s="17"/>
    </row>
    <row r="44" ht="12.75">
      <c r="A44" s="1"/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22">
      <selection activeCell="A3" sqref="A3:IV3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s="27" t="s">
        <v>2</v>
      </c>
      <c r="B3" s="23">
        <v>0</v>
      </c>
      <c r="C3" s="23" t="s">
        <v>17</v>
      </c>
    </row>
    <row r="4" spans="1:3" ht="12.75">
      <c r="A4" s="27" t="s">
        <v>3</v>
      </c>
      <c r="B4" s="23">
        <v>38</v>
      </c>
      <c r="C4" s="23" t="s">
        <v>17</v>
      </c>
    </row>
    <row r="5" spans="1:3" ht="12.75">
      <c r="A5" t="s">
        <v>109</v>
      </c>
      <c r="B5" s="9">
        <v>102</v>
      </c>
      <c r="C5" s="7" t="s">
        <v>17</v>
      </c>
    </row>
    <row r="6" spans="1:3" ht="12.75">
      <c r="A6" t="s">
        <v>134</v>
      </c>
      <c r="B6" s="28" t="s">
        <v>17</v>
      </c>
      <c r="C6" s="7">
        <v>2</v>
      </c>
    </row>
    <row r="7" spans="1:3" ht="12.75">
      <c r="A7" t="s">
        <v>145</v>
      </c>
      <c r="B7" s="28">
        <v>24</v>
      </c>
      <c r="C7" s="23" t="s">
        <v>17</v>
      </c>
    </row>
    <row r="8" spans="1:3" ht="12.75">
      <c r="A8" t="s">
        <v>187</v>
      </c>
      <c r="B8" s="7">
        <v>4</v>
      </c>
      <c r="C8" s="23" t="s">
        <v>17</v>
      </c>
    </row>
    <row r="9" spans="1:3" ht="12.75">
      <c r="A9" t="s">
        <v>121</v>
      </c>
      <c r="B9" s="7">
        <v>35</v>
      </c>
      <c r="C9" s="7" t="s">
        <v>17</v>
      </c>
    </row>
    <row r="10" spans="1:3" ht="12.75">
      <c r="A10" t="s">
        <v>183</v>
      </c>
      <c r="B10" s="7">
        <v>13</v>
      </c>
      <c r="C10" s="23" t="s">
        <v>17</v>
      </c>
    </row>
    <row r="11" spans="1:3" ht="12.75">
      <c r="A11" t="s">
        <v>123</v>
      </c>
      <c r="B11" s="9">
        <v>4435</v>
      </c>
      <c r="C11" s="7" t="s">
        <v>17</v>
      </c>
    </row>
    <row r="12" spans="1:3" ht="12.75">
      <c r="A12" t="s">
        <v>13</v>
      </c>
      <c r="B12" s="7">
        <v>91</v>
      </c>
      <c r="C12" s="7" t="s">
        <v>17</v>
      </c>
    </row>
    <row r="13" spans="1:3" ht="12.75">
      <c r="A13" t="s">
        <v>111</v>
      </c>
      <c r="B13" s="7">
        <v>52</v>
      </c>
      <c r="C13" s="7" t="s">
        <v>17</v>
      </c>
    </row>
    <row r="14" spans="1:3" ht="12.75">
      <c r="A14" t="s">
        <v>29</v>
      </c>
      <c r="B14" s="7">
        <v>6</v>
      </c>
      <c r="C14" s="7" t="s">
        <v>17</v>
      </c>
    </row>
    <row r="15" spans="1:3" ht="12.75">
      <c r="A15" t="s">
        <v>36</v>
      </c>
      <c r="B15" s="7">
        <v>183</v>
      </c>
      <c r="C15" s="7" t="s">
        <v>17</v>
      </c>
    </row>
    <row r="16" spans="1:3" ht="12.75">
      <c r="A16" t="s">
        <v>37</v>
      </c>
      <c r="B16" s="7">
        <v>21</v>
      </c>
      <c r="C16" s="7" t="s">
        <v>17</v>
      </c>
    </row>
    <row r="17" spans="1:3" ht="12.75">
      <c r="A17" t="s">
        <v>113</v>
      </c>
      <c r="B17" s="9">
        <v>5</v>
      </c>
      <c r="C17" s="9" t="s">
        <v>17</v>
      </c>
    </row>
    <row r="18" spans="1:3" ht="12.75">
      <c r="A18" t="s">
        <v>39</v>
      </c>
      <c r="B18" s="9">
        <v>2708</v>
      </c>
      <c r="C18" s="9"/>
    </row>
    <row r="19" spans="1:3" ht="12.75">
      <c r="A19" t="s">
        <v>40</v>
      </c>
      <c r="B19" s="9">
        <v>7428</v>
      </c>
      <c r="C19" s="7" t="s">
        <v>17</v>
      </c>
    </row>
    <row r="20" spans="1:3" ht="12.75">
      <c r="A20" t="s">
        <v>42</v>
      </c>
      <c r="B20" s="7">
        <v>9</v>
      </c>
      <c r="C20" s="9">
        <v>2209</v>
      </c>
    </row>
    <row r="21" spans="1:3" ht="12.75">
      <c r="A21" t="s">
        <v>44</v>
      </c>
      <c r="B21" s="7">
        <v>124</v>
      </c>
      <c r="C21" s="7">
        <v>6</v>
      </c>
    </row>
    <row r="22" spans="1:3" ht="12.75">
      <c r="A22" t="s">
        <v>188</v>
      </c>
      <c r="B22" s="7">
        <v>2</v>
      </c>
      <c r="C22" s="23" t="s">
        <v>17</v>
      </c>
    </row>
    <row r="23" spans="1:3" ht="12.75">
      <c r="A23" t="s">
        <v>115</v>
      </c>
      <c r="B23" s="7">
        <v>9</v>
      </c>
      <c r="C23" s="23" t="s">
        <v>17</v>
      </c>
    </row>
    <row r="24" spans="1:3" ht="12.75">
      <c r="A24" t="s">
        <v>49</v>
      </c>
      <c r="B24" s="7">
        <v>12</v>
      </c>
      <c r="C24" s="7">
        <v>1</v>
      </c>
    </row>
    <row r="25" spans="1:3" ht="12.75">
      <c r="A25" t="s">
        <v>50</v>
      </c>
      <c r="B25" s="7">
        <v>0</v>
      </c>
      <c r="C25" s="23" t="s">
        <v>17</v>
      </c>
    </row>
    <row r="26" spans="1:3" ht="12.75">
      <c r="A26" t="s">
        <v>51</v>
      </c>
      <c r="B26" s="7">
        <v>6</v>
      </c>
      <c r="C26" s="7">
        <v>0</v>
      </c>
    </row>
    <row r="27" spans="1:3" ht="12.75">
      <c r="A27" t="s">
        <v>52</v>
      </c>
      <c r="B27" s="7">
        <v>27</v>
      </c>
      <c r="C27" s="23" t="s">
        <v>17</v>
      </c>
    </row>
    <row r="28" spans="1:3" ht="12.75">
      <c r="A28" t="s">
        <v>53</v>
      </c>
      <c r="B28" s="7">
        <v>116</v>
      </c>
      <c r="C28" s="23" t="s">
        <v>17</v>
      </c>
    </row>
    <row r="29" spans="1:3" ht="12.75">
      <c r="A29" t="s">
        <v>54</v>
      </c>
      <c r="B29" s="7">
        <v>113</v>
      </c>
      <c r="C29" s="23" t="s">
        <v>17</v>
      </c>
    </row>
    <row r="30" spans="1:3" ht="12.75">
      <c r="A30" t="s">
        <v>56</v>
      </c>
      <c r="B30" s="7">
        <v>55</v>
      </c>
      <c r="C30" s="7" t="s">
        <v>17</v>
      </c>
    </row>
    <row r="31" spans="1:3" ht="12.75">
      <c r="A31" t="s">
        <v>57</v>
      </c>
      <c r="B31" s="7">
        <v>69</v>
      </c>
      <c r="C31" s="7">
        <v>12</v>
      </c>
    </row>
    <row r="32" spans="1:3" ht="12.75">
      <c r="A32" t="s">
        <v>58</v>
      </c>
      <c r="B32" s="9">
        <v>1</v>
      </c>
      <c r="C32" s="7" t="s">
        <v>17</v>
      </c>
    </row>
    <row r="33" spans="1:3" ht="12.75">
      <c r="A33" t="s">
        <v>127</v>
      </c>
      <c r="B33" s="9">
        <v>1326</v>
      </c>
      <c r="C33" s="23" t="s">
        <v>17</v>
      </c>
    </row>
    <row r="34" spans="1:3" ht="12.75">
      <c r="A34" t="s">
        <v>60</v>
      </c>
      <c r="B34" s="9">
        <v>3697</v>
      </c>
      <c r="C34" s="7">
        <v>76</v>
      </c>
    </row>
    <row r="35" spans="1:3" ht="12.75">
      <c r="A35" t="s">
        <v>189</v>
      </c>
      <c r="B35" s="9">
        <v>248</v>
      </c>
      <c r="C35" s="7">
        <v>13</v>
      </c>
    </row>
    <row r="36" spans="1:3" ht="12.75">
      <c r="A36" t="s">
        <v>117</v>
      </c>
      <c r="B36" s="9">
        <v>1288</v>
      </c>
      <c r="C36" s="7">
        <v>75</v>
      </c>
    </row>
    <row r="37" spans="1:3" ht="12.75">
      <c r="A37" t="s">
        <v>64</v>
      </c>
      <c r="B37" s="7">
        <v>20</v>
      </c>
      <c r="C37" s="9">
        <v>504</v>
      </c>
    </row>
    <row r="38" spans="1:3" ht="12.75">
      <c r="A38" t="s">
        <v>66</v>
      </c>
      <c r="B38" s="7">
        <v>120</v>
      </c>
      <c r="C38" s="7" t="s">
        <v>17</v>
      </c>
    </row>
    <row r="39" spans="1:3" ht="12.75">
      <c r="A39" t="s">
        <v>67</v>
      </c>
      <c r="B39" s="7">
        <v>107</v>
      </c>
      <c r="C39" s="7" t="s">
        <v>17</v>
      </c>
    </row>
    <row r="40" spans="1:3" ht="12.75">
      <c r="A40" t="s">
        <v>68</v>
      </c>
      <c r="B40" s="23" t="s">
        <v>17</v>
      </c>
      <c r="C40" s="7">
        <v>0</v>
      </c>
    </row>
    <row r="41" spans="1:3" ht="12.75">
      <c r="A41" t="s">
        <v>69</v>
      </c>
      <c r="B41" s="7">
        <v>3</v>
      </c>
      <c r="C41" s="7">
        <v>2</v>
      </c>
    </row>
    <row r="42" spans="1:3" ht="12.75">
      <c r="A42" t="s">
        <v>142</v>
      </c>
      <c r="B42" s="9">
        <v>1042</v>
      </c>
      <c r="C42" s="7">
        <v>14</v>
      </c>
    </row>
    <row r="43" spans="1:3" ht="12.75">
      <c r="A43" t="s">
        <v>186</v>
      </c>
      <c r="B43" s="9">
        <v>2</v>
      </c>
      <c r="C43" s="23" t="s">
        <v>17</v>
      </c>
    </row>
    <row r="44" spans="1:3" ht="12.75">
      <c r="A44" t="s">
        <v>73</v>
      </c>
      <c r="B44" s="9">
        <v>3527</v>
      </c>
      <c r="C44" s="7">
        <v>15</v>
      </c>
    </row>
    <row r="45" spans="2:3" ht="12.75">
      <c r="B45" s="47"/>
      <c r="C45" s="7"/>
    </row>
    <row r="46" spans="1:3" ht="12.75">
      <c r="A46" s="1" t="s">
        <v>119</v>
      </c>
      <c r="B46" s="29">
        <f>SUM(B1:B45)</f>
        <v>27068</v>
      </c>
      <c r="C46" s="29">
        <f>SUM(C1:C45)</f>
        <v>2929</v>
      </c>
    </row>
    <row r="51" ht="12.75">
      <c r="A51" s="1"/>
    </row>
    <row r="52" ht="12.75">
      <c r="A52" s="1"/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PageLayoutView="0" workbookViewId="0" topLeftCell="A22">
      <selection activeCell="A3" sqref="A3:IV3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3</v>
      </c>
      <c r="B3" s="27">
        <v>23</v>
      </c>
      <c r="C3" s="23" t="s">
        <v>17</v>
      </c>
    </row>
    <row r="4" spans="1:3" ht="12.75">
      <c r="A4" t="s">
        <v>109</v>
      </c>
      <c r="B4" s="9">
        <v>8967</v>
      </c>
      <c r="C4" s="7" t="s">
        <v>17</v>
      </c>
    </row>
    <row r="5" spans="1:3" ht="12.75">
      <c r="A5" t="s">
        <v>134</v>
      </c>
      <c r="B5" s="23" t="s">
        <v>17</v>
      </c>
      <c r="C5" s="7">
        <v>1</v>
      </c>
    </row>
    <row r="6" spans="1:3" ht="12.75">
      <c r="A6" t="s">
        <v>145</v>
      </c>
      <c r="B6" s="23" t="s">
        <v>17</v>
      </c>
      <c r="C6" s="7">
        <v>16</v>
      </c>
    </row>
    <row r="7" spans="1:3" ht="12.75">
      <c r="A7" t="s">
        <v>7</v>
      </c>
      <c r="B7" s="9">
        <v>1734</v>
      </c>
      <c r="C7" s="9">
        <v>2673</v>
      </c>
    </row>
    <row r="8" spans="1:3" ht="12.75">
      <c r="A8" t="s">
        <v>121</v>
      </c>
      <c r="B8" s="9">
        <v>17</v>
      </c>
      <c r="C8" s="28" t="s">
        <v>17</v>
      </c>
    </row>
    <row r="9" spans="1:3" ht="12.75">
      <c r="A9" t="s">
        <v>135</v>
      </c>
      <c r="B9" s="9">
        <v>1238</v>
      </c>
      <c r="C9" s="28">
        <v>0</v>
      </c>
    </row>
    <row r="10" spans="1:3" ht="12.75">
      <c r="A10" t="s">
        <v>11</v>
      </c>
      <c r="B10" s="4">
        <v>80949</v>
      </c>
      <c r="C10" s="7">
        <v>0</v>
      </c>
    </row>
    <row r="11" spans="1:3" ht="12.75">
      <c r="A11" t="s">
        <v>190</v>
      </c>
      <c r="B11" s="9">
        <v>1773</v>
      </c>
      <c r="C11" s="7">
        <v>7</v>
      </c>
    </row>
    <row r="12" spans="1:3" ht="12.75">
      <c r="A12" t="s">
        <v>18</v>
      </c>
      <c r="B12" s="28" t="s">
        <v>17</v>
      </c>
      <c r="C12" s="7">
        <v>0</v>
      </c>
    </row>
    <row r="13" spans="1:3" ht="12.75">
      <c r="A13" t="s">
        <v>111</v>
      </c>
      <c r="B13" s="7">
        <v>65</v>
      </c>
      <c r="C13" s="7">
        <v>1</v>
      </c>
    </row>
    <row r="14" spans="1:3" ht="12.75">
      <c r="A14" t="s">
        <v>136</v>
      </c>
      <c r="B14" s="9">
        <v>1089</v>
      </c>
      <c r="C14" s="7">
        <v>11</v>
      </c>
    </row>
    <row r="15" spans="1:3" ht="12.75">
      <c r="A15" t="s">
        <v>25</v>
      </c>
      <c r="B15" s="7">
        <v>560</v>
      </c>
      <c r="C15" s="7">
        <v>0</v>
      </c>
    </row>
    <row r="16" spans="1:3" ht="12.75">
      <c r="A16" t="s">
        <v>191</v>
      </c>
      <c r="B16" s="23" t="s">
        <v>17</v>
      </c>
      <c r="C16" s="28">
        <v>1</v>
      </c>
    </row>
    <row r="17" spans="1:3" ht="12.75">
      <c r="A17" t="s">
        <v>36</v>
      </c>
      <c r="B17" s="9">
        <v>7100</v>
      </c>
      <c r="C17" s="23" t="s">
        <v>17</v>
      </c>
    </row>
    <row r="18" spans="1:3" ht="12.75">
      <c r="A18" t="s">
        <v>37</v>
      </c>
      <c r="B18" s="4">
        <v>2112</v>
      </c>
      <c r="C18" s="7">
        <v>160</v>
      </c>
    </row>
    <row r="19" spans="1:3" ht="12.75">
      <c r="A19" t="s">
        <v>113</v>
      </c>
      <c r="B19" s="4">
        <v>58</v>
      </c>
      <c r="C19" s="7" t="s">
        <v>17</v>
      </c>
    </row>
    <row r="20" spans="1:3" ht="12.75">
      <c r="A20" t="s">
        <v>39</v>
      </c>
      <c r="B20" s="9">
        <v>62049</v>
      </c>
      <c r="C20" s="7">
        <v>381</v>
      </c>
    </row>
    <row r="21" spans="1:3" ht="12.75">
      <c r="A21" s="27" t="s">
        <v>137</v>
      </c>
      <c r="B21" s="4">
        <v>150071</v>
      </c>
      <c r="C21" s="7">
        <v>12</v>
      </c>
    </row>
    <row r="22" spans="1:3" ht="12.75">
      <c r="A22" t="s">
        <v>138</v>
      </c>
      <c r="B22" s="4">
        <v>4</v>
      </c>
      <c r="C22" s="7" t="s">
        <v>17</v>
      </c>
    </row>
    <row r="23" spans="1:3" ht="12.75">
      <c r="A23" t="s">
        <v>42</v>
      </c>
      <c r="B23">
        <v>700</v>
      </c>
      <c r="C23" s="7">
        <v>67</v>
      </c>
    </row>
    <row r="24" spans="1:3" ht="12.75">
      <c r="A24" t="s">
        <v>139</v>
      </c>
      <c r="B24" s="4">
        <v>28</v>
      </c>
      <c r="C24" s="7">
        <v>218</v>
      </c>
    </row>
    <row r="25" spans="1:3" ht="12.75">
      <c r="A25" s="4" t="s">
        <v>44</v>
      </c>
      <c r="B25" s="4">
        <v>5950</v>
      </c>
      <c r="C25" s="7">
        <v>30</v>
      </c>
    </row>
    <row r="26" spans="1:3" ht="12.75">
      <c r="A26" t="s">
        <v>47</v>
      </c>
      <c r="B26" s="4">
        <v>480</v>
      </c>
      <c r="C26" s="23">
        <v>1</v>
      </c>
    </row>
    <row r="27" spans="1:3" ht="12.75">
      <c r="A27" t="s">
        <v>140</v>
      </c>
      <c r="B27">
        <v>40</v>
      </c>
      <c r="C27" s="7">
        <v>6</v>
      </c>
    </row>
    <row r="28" spans="1:3" ht="12.75">
      <c r="A28" t="s">
        <v>49</v>
      </c>
      <c r="B28" s="4">
        <v>155</v>
      </c>
      <c r="C28" s="23" t="s">
        <v>17</v>
      </c>
    </row>
    <row r="29" spans="1:3" ht="12.75">
      <c r="A29" t="s">
        <v>50</v>
      </c>
      <c r="B29">
        <v>103</v>
      </c>
      <c r="C29" s="7">
        <v>63</v>
      </c>
    </row>
    <row r="30" spans="1:3" ht="12.75">
      <c r="A30" t="s">
        <v>51</v>
      </c>
      <c r="B30" s="4">
        <v>46</v>
      </c>
      <c r="C30" s="23">
        <v>9</v>
      </c>
    </row>
    <row r="31" spans="1:3" ht="12.75">
      <c r="A31" t="s">
        <v>52</v>
      </c>
      <c r="B31">
        <v>172</v>
      </c>
      <c r="C31" s="7">
        <v>15</v>
      </c>
    </row>
    <row r="32" spans="1:3" ht="12.75">
      <c r="A32" t="s">
        <v>54</v>
      </c>
      <c r="B32" s="4">
        <v>985</v>
      </c>
      <c r="C32" s="7">
        <v>13</v>
      </c>
    </row>
    <row r="33" spans="1:3" ht="12.75">
      <c r="A33" t="s">
        <v>56</v>
      </c>
      <c r="B33" s="4">
        <v>138</v>
      </c>
      <c r="C33" s="9">
        <v>245</v>
      </c>
    </row>
    <row r="34" spans="1:3" ht="12.75">
      <c r="A34" t="s">
        <v>57</v>
      </c>
      <c r="B34" s="4">
        <v>1175</v>
      </c>
      <c r="C34" s="7">
        <v>0</v>
      </c>
    </row>
    <row r="35" spans="1:3" ht="12.75">
      <c r="A35" t="s">
        <v>58</v>
      </c>
      <c r="B35" s="4">
        <v>84</v>
      </c>
      <c r="C35" s="23" t="s">
        <v>17</v>
      </c>
    </row>
    <row r="36" spans="1:3" ht="12.75">
      <c r="A36" t="s">
        <v>127</v>
      </c>
      <c r="B36" s="4">
        <v>26706</v>
      </c>
      <c r="C36" s="7">
        <v>3</v>
      </c>
    </row>
    <row r="37" spans="1:3" ht="12.75">
      <c r="A37" t="s">
        <v>60</v>
      </c>
      <c r="B37" s="4">
        <v>21992</v>
      </c>
      <c r="C37" s="7">
        <v>294</v>
      </c>
    </row>
    <row r="38" spans="1:3" ht="12.75">
      <c r="A38" t="s">
        <v>61</v>
      </c>
      <c r="B38" s="9">
        <v>1461</v>
      </c>
      <c r="C38" s="9">
        <v>262</v>
      </c>
    </row>
    <row r="39" spans="1:3" ht="12.75">
      <c r="A39" t="s">
        <v>192</v>
      </c>
      <c r="B39" s="4">
        <v>2921</v>
      </c>
      <c r="C39" s="7">
        <v>32</v>
      </c>
    </row>
    <row r="40" spans="1:3" ht="12.75">
      <c r="A40" s="27" t="s">
        <v>193</v>
      </c>
      <c r="B40" s="4">
        <v>335</v>
      </c>
      <c r="C40" s="23" t="s">
        <v>17</v>
      </c>
    </row>
    <row r="41" spans="1:3" ht="12.75">
      <c r="A41" t="s">
        <v>64</v>
      </c>
      <c r="B41">
        <v>460</v>
      </c>
      <c r="C41" s="7">
        <v>393</v>
      </c>
    </row>
    <row r="42" spans="1:3" ht="12.75">
      <c r="A42" t="s">
        <v>141</v>
      </c>
      <c r="B42" s="4">
        <v>892</v>
      </c>
      <c r="C42" s="23">
        <v>1</v>
      </c>
    </row>
    <row r="43" spans="1:3" ht="12.75">
      <c r="A43" t="s">
        <v>129</v>
      </c>
      <c r="B43">
        <v>30</v>
      </c>
      <c r="C43" s="7">
        <v>1</v>
      </c>
    </row>
    <row r="44" spans="1:3" ht="12.75">
      <c r="A44" t="s">
        <v>194</v>
      </c>
      <c r="B44" s="23">
        <v>0</v>
      </c>
      <c r="C44" s="7">
        <v>0</v>
      </c>
    </row>
    <row r="45" spans="1:3" ht="12.75">
      <c r="A45" t="s">
        <v>69</v>
      </c>
      <c r="B45" s="4">
        <v>5</v>
      </c>
      <c r="C45" s="7">
        <v>35</v>
      </c>
    </row>
    <row r="46" spans="1:3" ht="12.75">
      <c r="A46" t="s">
        <v>70</v>
      </c>
      <c r="B46" s="23">
        <v>0</v>
      </c>
      <c r="C46" s="7">
        <v>0</v>
      </c>
    </row>
    <row r="47" spans="1:3" ht="12.75">
      <c r="A47" t="s">
        <v>142</v>
      </c>
      <c r="B47" s="4">
        <v>4488</v>
      </c>
      <c r="C47" s="7">
        <v>15</v>
      </c>
    </row>
    <row r="48" spans="1:3" ht="12.75">
      <c r="A48" t="s">
        <v>132</v>
      </c>
      <c r="B48" s="7">
        <v>218</v>
      </c>
      <c r="C48" s="7">
        <v>1</v>
      </c>
    </row>
    <row r="49" spans="1:3" ht="12.75">
      <c r="A49" t="s">
        <v>73</v>
      </c>
      <c r="B49" s="4">
        <v>11048</v>
      </c>
      <c r="C49" s="7">
        <v>44</v>
      </c>
    </row>
    <row r="50" spans="1:3" ht="12.75">
      <c r="A50" s="27" t="s">
        <v>74</v>
      </c>
      <c r="B50" s="9">
        <v>6</v>
      </c>
      <c r="C50" s="9">
        <v>2</v>
      </c>
    </row>
    <row r="51" spans="1:3" ht="12.75">
      <c r="A51" s="1" t="s">
        <v>119</v>
      </c>
      <c r="B51" s="29">
        <f>SUM(B1:B50)</f>
        <v>398427</v>
      </c>
      <c r="C51" s="29">
        <f>SUM(C1:C50)</f>
        <v>5013</v>
      </c>
    </row>
    <row r="52" ht="12.75">
      <c r="C52" s="7"/>
    </row>
    <row r="53" spans="2:3" ht="12.75">
      <c r="B53" s="4"/>
      <c r="C53" s="23"/>
    </row>
    <row r="54" ht="12.75">
      <c r="C54" s="7"/>
    </row>
    <row r="55" spans="2:3" ht="12.75">
      <c r="B55" s="23"/>
      <c r="C55" s="7"/>
    </row>
    <row r="56" spans="2:3" ht="12.75">
      <c r="B56" s="4"/>
      <c r="C56" s="7"/>
    </row>
    <row r="57" spans="2:3" ht="12.75">
      <c r="B57" s="23"/>
      <c r="C57" s="7"/>
    </row>
    <row r="58" spans="2:3" ht="12.75">
      <c r="B58" s="4"/>
      <c r="C58" s="7"/>
    </row>
    <row r="59" spans="2:3" ht="12.75">
      <c r="B59" s="7"/>
      <c r="C59" s="7"/>
    </row>
    <row r="60" spans="2:3" ht="12.75">
      <c r="B60" s="4"/>
      <c r="C60" s="7"/>
    </row>
    <row r="61" spans="2:3" ht="12.75">
      <c r="B61" s="9"/>
      <c r="C61" s="9"/>
    </row>
    <row r="63" spans="1:3" ht="12.75">
      <c r="A63" s="1"/>
      <c r="B63" s="9"/>
      <c r="C63" s="4"/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16" sqref="A16:IV17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136</v>
      </c>
      <c r="B3" s="23" t="s">
        <v>17</v>
      </c>
      <c r="C3" s="7">
        <v>0</v>
      </c>
    </row>
    <row r="4" spans="1:3" ht="12.75">
      <c r="A4" t="s">
        <v>39</v>
      </c>
      <c r="B4" s="23" t="s">
        <v>17</v>
      </c>
      <c r="C4" s="7">
        <v>0</v>
      </c>
    </row>
    <row r="5" spans="1:3" ht="12.75">
      <c r="A5" t="s">
        <v>137</v>
      </c>
      <c r="B5" s="23" t="s">
        <v>17</v>
      </c>
      <c r="C5" s="23">
        <v>9</v>
      </c>
    </row>
    <row r="6" spans="1:3" ht="12.75">
      <c r="A6" t="s">
        <v>50</v>
      </c>
      <c r="B6" s="23" t="s">
        <v>17</v>
      </c>
      <c r="C6" s="23">
        <v>3</v>
      </c>
    </row>
    <row r="7" spans="1:3" ht="12.75">
      <c r="A7" t="s">
        <v>51</v>
      </c>
      <c r="B7" s="23" t="s">
        <v>17</v>
      </c>
      <c r="C7" s="23">
        <v>2</v>
      </c>
    </row>
    <row r="8" spans="1:3" ht="12.75">
      <c r="A8" t="s">
        <v>53</v>
      </c>
      <c r="B8" s="23">
        <v>181</v>
      </c>
      <c r="C8" s="23" t="s">
        <v>17</v>
      </c>
    </row>
    <row r="9" spans="1:3" ht="12.75">
      <c r="A9" t="s">
        <v>57</v>
      </c>
      <c r="B9" s="23" t="s">
        <v>17</v>
      </c>
      <c r="C9" s="23">
        <v>0</v>
      </c>
    </row>
    <row r="10" spans="1:3" ht="12.75">
      <c r="A10" t="s">
        <v>60</v>
      </c>
      <c r="B10" s="7">
        <v>2</v>
      </c>
      <c r="C10" s="7" t="s">
        <v>17</v>
      </c>
    </row>
    <row r="11" spans="1:3" ht="12.75">
      <c r="A11" t="s">
        <v>117</v>
      </c>
      <c r="B11" s="7" t="s">
        <v>17</v>
      </c>
      <c r="C11" s="7">
        <v>0</v>
      </c>
    </row>
    <row r="12" spans="1:3" ht="12.75">
      <c r="A12" s="27" t="s">
        <v>195</v>
      </c>
      <c r="B12" s="23" t="s">
        <v>17</v>
      </c>
      <c r="C12" s="7">
        <v>0</v>
      </c>
    </row>
    <row r="13" spans="1:3" ht="12.75">
      <c r="A13" s="27" t="s">
        <v>66</v>
      </c>
      <c r="B13" s="23" t="s">
        <v>17</v>
      </c>
      <c r="C13" s="7">
        <v>0</v>
      </c>
    </row>
    <row r="14" spans="1:3" ht="12.75">
      <c r="A14" t="s">
        <v>69</v>
      </c>
      <c r="B14" s="23" t="s">
        <v>17</v>
      </c>
      <c r="C14" s="7">
        <v>1</v>
      </c>
    </row>
    <row r="15" spans="1:3" ht="12.75">
      <c r="A15" t="s">
        <v>65</v>
      </c>
      <c r="B15" s="7">
        <v>1</v>
      </c>
      <c r="C15">
        <v>0</v>
      </c>
    </row>
    <row r="16" spans="1:3" ht="15.75">
      <c r="A16" s="5" t="s">
        <v>119</v>
      </c>
      <c r="B16">
        <f>SUM(B3:B15)</f>
        <v>184</v>
      </c>
      <c r="C16">
        <f>SUM(C3:C15)</f>
        <v>15</v>
      </c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77">
      <selection activeCell="A100" sqref="A100"/>
    </sheetView>
  </sheetViews>
  <sheetFormatPr defaultColWidth="9.140625" defaultRowHeight="12.75"/>
  <cols>
    <col min="1" max="1" width="55.140625" style="0" bestFit="1" customWidth="1"/>
    <col min="2" max="3" width="9.7109375" style="0" bestFit="1" customWidth="1"/>
  </cols>
  <sheetData>
    <row r="1" spans="1:3" ht="12.75">
      <c r="A1" s="1"/>
      <c r="B1" s="1"/>
      <c r="C1" s="1"/>
    </row>
    <row r="3" spans="1:3" ht="12.75">
      <c r="A3" s="1"/>
      <c r="B3" s="21"/>
      <c r="C3" s="21"/>
    </row>
    <row r="4" spans="1:3" ht="12.75">
      <c r="A4" s="21"/>
      <c r="B4" s="22"/>
      <c r="C4" s="23"/>
    </row>
    <row r="5" spans="1:3" ht="12.75">
      <c r="A5" s="21"/>
      <c r="B5" s="21"/>
      <c r="C5" s="21"/>
    </row>
    <row r="6" spans="1:3" ht="12.75">
      <c r="A6" s="21"/>
      <c r="B6" s="21"/>
      <c r="C6" s="21"/>
    </row>
    <row r="7" spans="1:3" ht="12.75">
      <c r="A7" s="21"/>
      <c r="B7" s="21"/>
      <c r="C7" s="21"/>
    </row>
    <row r="8" spans="1:3" ht="12.75">
      <c r="A8" s="21"/>
      <c r="B8" s="21"/>
      <c r="C8" s="21"/>
    </row>
    <row r="9" spans="1:3" ht="12.75">
      <c r="A9" s="21"/>
      <c r="B9" s="24"/>
      <c r="C9" s="24"/>
    </row>
    <row r="10" spans="1:3" ht="12.75">
      <c r="A10" s="21"/>
      <c r="B10" s="24"/>
      <c r="C10" s="21"/>
    </row>
    <row r="11" spans="1:3" ht="12.75">
      <c r="A11" s="21"/>
      <c r="B11" s="21"/>
      <c r="C11" s="21"/>
    </row>
    <row r="12" spans="1:3" ht="12.75">
      <c r="A12" s="21"/>
      <c r="B12" s="21"/>
      <c r="C12" s="21"/>
    </row>
    <row r="13" spans="1:3" ht="12.75">
      <c r="A13" s="21"/>
      <c r="B13" s="21"/>
      <c r="C13" s="21"/>
    </row>
    <row r="14" spans="1:3" ht="12.75">
      <c r="A14" s="21"/>
      <c r="B14" s="21"/>
      <c r="C14" s="21"/>
    </row>
    <row r="15" spans="1:3" ht="12.75">
      <c r="A15" s="1"/>
      <c r="B15" s="21"/>
      <c r="C15" s="21"/>
    </row>
    <row r="16" spans="1:3" ht="12.75">
      <c r="A16" s="21"/>
      <c r="B16" s="21"/>
      <c r="C16" s="21"/>
    </row>
    <row r="17" spans="1:3" ht="12.75">
      <c r="A17" s="21"/>
      <c r="B17" s="21"/>
      <c r="C17" s="21"/>
    </row>
    <row r="18" spans="1:3" ht="12.75">
      <c r="A18" s="21"/>
      <c r="B18" s="21"/>
      <c r="C18" s="21"/>
    </row>
    <row r="19" spans="1:3" ht="12.75">
      <c r="A19" s="1"/>
      <c r="B19" s="21"/>
      <c r="C19" s="21"/>
    </row>
    <row r="20" spans="1:3" ht="12.75">
      <c r="A20" s="21"/>
      <c r="B20" s="21"/>
      <c r="C20" s="22"/>
    </row>
    <row r="21" spans="1:3" ht="12.75">
      <c r="A21" s="21"/>
      <c r="B21" s="22"/>
      <c r="C21" s="21"/>
    </row>
    <row r="22" spans="1:3" ht="12.75">
      <c r="A22" s="21"/>
      <c r="B22" s="22"/>
      <c r="C22" s="22"/>
    </row>
    <row r="23" spans="1:3" ht="12.75">
      <c r="A23" s="21"/>
      <c r="B23" s="21"/>
      <c r="C23" s="21"/>
    </row>
    <row r="24" spans="1:3" ht="12.75">
      <c r="A24" s="21"/>
      <c r="B24" s="22"/>
      <c r="C24" s="22"/>
    </row>
    <row r="25" spans="1:3" ht="12.75">
      <c r="A25" s="21"/>
      <c r="B25" s="21"/>
      <c r="C25" s="21"/>
    </row>
    <row r="26" spans="1:3" ht="12.75">
      <c r="A26" s="21"/>
      <c r="B26" s="24"/>
      <c r="C26" s="22"/>
    </row>
    <row r="27" spans="1:3" ht="12.75">
      <c r="A27" s="21"/>
      <c r="B27" s="24"/>
      <c r="C27" s="21"/>
    </row>
    <row r="28" spans="1:3" ht="12.75">
      <c r="A28" s="21"/>
      <c r="B28" s="24"/>
      <c r="C28" s="24"/>
    </row>
    <row r="29" spans="1:3" ht="12.75">
      <c r="A29" s="21"/>
      <c r="B29" s="21"/>
      <c r="C29" s="21"/>
    </row>
    <row r="30" spans="1:3" ht="12.75">
      <c r="A30" s="1"/>
      <c r="B30" s="21"/>
      <c r="C30" s="21"/>
    </row>
    <row r="31" spans="1:3" ht="12.75">
      <c r="A31" s="21"/>
      <c r="B31" s="21"/>
      <c r="C31" s="21"/>
    </row>
    <row r="32" spans="1:3" ht="12.75">
      <c r="A32" s="21"/>
      <c r="B32" s="24"/>
      <c r="C32" s="24"/>
    </row>
    <row r="33" spans="1:3" ht="12.75">
      <c r="A33" s="21"/>
      <c r="B33" s="21"/>
      <c r="C33" s="23"/>
    </row>
    <row r="34" spans="1:3" ht="12.75">
      <c r="A34" s="21"/>
      <c r="B34" s="22"/>
      <c r="C34" s="23"/>
    </row>
    <row r="35" spans="1:3" ht="12.75">
      <c r="A35" s="21"/>
      <c r="B35" s="21"/>
      <c r="C35" s="21"/>
    </row>
    <row r="36" spans="1:3" ht="12.75">
      <c r="A36" s="1"/>
      <c r="B36" s="21"/>
      <c r="C36" s="21"/>
    </row>
    <row r="37" spans="1:3" ht="12.75">
      <c r="A37" s="21"/>
      <c r="B37" s="22"/>
      <c r="C37" s="22"/>
    </row>
    <row r="38" spans="1:3" ht="12.75">
      <c r="A38" s="21"/>
      <c r="B38" s="21"/>
      <c r="C38" s="21"/>
    </row>
    <row r="39" spans="1:3" ht="12.75">
      <c r="A39" s="21"/>
      <c r="B39" s="21"/>
      <c r="C39" s="22"/>
    </row>
    <row r="40" spans="1:3" ht="12.75">
      <c r="A40" s="21"/>
      <c r="B40" s="21"/>
      <c r="C40" s="21"/>
    </row>
    <row r="41" spans="1:3" ht="12.75">
      <c r="A41" s="1"/>
      <c r="B41" s="21"/>
      <c r="C41" s="21"/>
    </row>
    <row r="42" spans="1:3" ht="12.75">
      <c r="A42" s="21"/>
      <c r="B42" s="21"/>
      <c r="C42" s="21"/>
    </row>
    <row r="43" spans="1:3" ht="12.75">
      <c r="A43" s="21"/>
      <c r="B43" s="24"/>
      <c r="C43" s="24"/>
    </row>
    <row r="44" spans="1:3" ht="12.75">
      <c r="A44" s="21"/>
      <c r="B44" s="21"/>
      <c r="C44" s="21"/>
    </row>
    <row r="45" spans="1:3" ht="12.75">
      <c r="A45" s="21"/>
      <c r="B45" s="24"/>
      <c r="C45" s="24"/>
    </row>
    <row r="46" spans="1:3" ht="12.75">
      <c r="A46" s="21"/>
      <c r="B46" s="24"/>
      <c r="C46" s="21"/>
    </row>
    <row r="47" spans="1:3" ht="12.75">
      <c r="A47" s="21"/>
      <c r="B47" s="24"/>
      <c r="C47" s="24"/>
    </row>
    <row r="48" spans="1:3" ht="12.75">
      <c r="A48" s="21"/>
      <c r="B48" s="24"/>
      <c r="C48" s="24"/>
    </row>
    <row r="49" spans="1:3" ht="12.75">
      <c r="A49" s="21"/>
      <c r="B49" s="24"/>
      <c r="C49" s="24"/>
    </row>
    <row r="50" spans="1:3" ht="12.75">
      <c r="A50" s="21"/>
      <c r="B50" s="24"/>
      <c r="C50" s="24"/>
    </row>
    <row r="51" spans="1:3" ht="12.75">
      <c r="A51" s="21"/>
      <c r="B51" s="21"/>
      <c r="C51" s="21"/>
    </row>
    <row r="52" spans="1:3" ht="12.75">
      <c r="A52" s="1"/>
      <c r="B52" s="21"/>
      <c r="C52" s="21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4"/>
      <c r="C56" s="21"/>
    </row>
    <row r="57" spans="1:3" ht="12.75">
      <c r="A57" s="21"/>
      <c r="B57" s="24"/>
      <c r="C57" s="24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1"/>
      <c r="B63" s="21"/>
      <c r="C63" s="21"/>
    </row>
    <row r="64" spans="1:3" ht="12.75">
      <c r="A64" s="21"/>
      <c r="B64" s="24"/>
      <c r="C64" s="24"/>
    </row>
    <row r="65" spans="1:3" ht="12.75">
      <c r="A65" s="21"/>
      <c r="B65" s="21"/>
      <c r="C65" s="21"/>
    </row>
    <row r="66" spans="1:3" ht="12.75">
      <c r="A66" s="21"/>
      <c r="B66" s="21"/>
      <c r="C66" s="21"/>
    </row>
    <row r="67" spans="1:3" ht="12.75">
      <c r="A67" s="21"/>
      <c r="B67" s="21"/>
      <c r="C67" s="21"/>
    </row>
    <row r="68" spans="1:3" ht="12.75">
      <c r="A68" s="21"/>
      <c r="B68" s="24"/>
      <c r="C68" s="24"/>
    </row>
    <row r="69" spans="1:3" ht="12.75">
      <c r="A69" s="21"/>
      <c r="B69" s="21"/>
      <c r="C69" s="24"/>
    </row>
    <row r="70" spans="1:3" ht="12.75">
      <c r="A70" s="21"/>
      <c r="B70" s="24"/>
      <c r="C70" s="24"/>
    </row>
    <row r="71" spans="1:3" ht="12.75">
      <c r="A71" s="21"/>
      <c r="B71" s="21"/>
      <c r="C71" s="24"/>
    </row>
    <row r="72" spans="1:3" ht="12.75">
      <c r="A72" s="21"/>
      <c r="B72" s="24"/>
      <c r="C72" s="24"/>
    </row>
    <row r="73" spans="1:3" ht="12.75">
      <c r="A73" s="21"/>
      <c r="B73" s="21"/>
      <c r="C73" s="21"/>
    </row>
    <row r="74" spans="1:3" ht="12.75">
      <c r="A74" s="1"/>
      <c r="B74" s="21"/>
      <c r="C74" s="21"/>
    </row>
    <row r="75" spans="1:3" ht="12.75">
      <c r="A75" s="21"/>
      <c r="B75" s="24"/>
      <c r="C75" s="21"/>
    </row>
    <row r="76" spans="1:3" ht="12.75">
      <c r="A76" s="21"/>
      <c r="B76" s="24"/>
      <c r="C76" s="24"/>
    </row>
    <row r="77" spans="1:3" ht="12.75">
      <c r="A77" s="21"/>
      <c r="B77" s="21"/>
      <c r="C77" s="21"/>
    </row>
    <row r="78" spans="1:3" ht="12.75">
      <c r="A78" s="21"/>
      <c r="B78" s="24"/>
      <c r="C78" s="24"/>
    </row>
    <row r="79" spans="1:3" ht="12.75">
      <c r="A79" s="21"/>
      <c r="B79" s="24"/>
      <c r="C79" s="21"/>
    </row>
    <row r="80" spans="1:3" ht="12.75">
      <c r="A80" s="21"/>
      <c r="B80" s="24"/>
      <c r="C80" s="24"/>
    </row>
    <row r="81" spans="1:3" ht="12.75">
      <c r="A81" s="21"/>
      <c r="B81" s="24"/>
      <c r="C81" s="21"/>
    </row>
    <row r="82" spans="1:3" ht="12.75">
      <c r="A82" s="21"/>
      <c r="B82" s="24"/>
      <c r="C82" s="24"/>
    </row>
    <row r="83" spans="1:3" ht="12.75">
      <c r="A83" s="21"/>
      <c r="B83" s="21"/>
      <c r="C83" s="21"/>
    </row>
    <row r="84" spans="1:3" ht="12.75">
      <c r="A84" s="1"/>
      <c r="B84" s="21"/>
      <c r="C84" s="21"/>
    </row>
    <row r="85" spans="1:3" ht="12.75">
      <c r="A85" s="21"/>
      <c r="B85" s="24"/>
      <c r="C85" s="22"/>
    </row>
    <row r="86" spans="1:3" ht="12.75">
      <c r="A86" s="21"/>
      <c r="B86" s="21"/>
      <c r="C86" s="21"/>
    </row>
    <row r="87" spans="1:3" ht="12.75">
      <c r="A87" s="21"/>
      <c r="B87" s="22"/>
      <c r="C87" s="22"/>
    </row>
    <row r="88" spans="1:3" ht="12.75">
      <c r="A88" s="21"/>
      <c r="B88" s="21"/>
      <c r="C88" s="21"/>
    </row>
    <row r="89" spans="1:3" ht="12.75">
      <c r="A89" s="21"/>
      <c r="B89" s="22"/>
      <c r="C89" s="22"/>
    </row>
    <row r="90" spans="1:3" ht="12.75">
      <c r="A90" s="21"/>
      <c r="B90" s="21"/>
      <c r="C90" s="21"/>
    </row>
    <row r="91" spans="1:3" ht="12.75">
      <c r="A91" s="21"/>
      <c r="B91" s="23"/>
      <c r="C91" s="21"/>
    </row>
    <row r="92" spans="1:3" ht="12.75">
      <c r="A92" s="21"/>
      <c r="B92" s="21"/>
      <c r="C92" s="21"/>
    </row>
    <row r="93" spans="1:3" ht="12.75">
      <c r="A93" s="21"/>
      <c r="B93" s="21"/>
      <c r="C93" s="21"/>
    </row>
    <row r="94" spans="1:3" ht="12.75">
      <c r="A94" s="1"/>
      <c r="B94" s="25"/>
      <c r="C94" s="2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55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7</v>
      </c>
      <c r="B3" s="9" t="s">
        <v>17</v>
      </c>
      <c r="C3" s="9">
        <v>1</v>
      </c>
    </row>
    <row r="4" spans="1:3" ht="12.75">
      <c r="A4" t="s">
        <v>123</v>
      </c>
      <c r="B4" s="9">
        <v>1456</v>
      </c>
      <c r="C4" s="7" t="s">
        <v>17</v>
      </c>
    </row>
    <row r="5" spans="1:3" ht="12.75">
      <c r="A5" t="s">
        <v>13</v>
      </c>
      <c r="B5" s="9" t="s">
        <v>17</v>
      </c>
      <c r="C5" s="7">
        <v>0</v>
      </c>
    </row>
    <row r="6" spans="1:3" ht="12.75">
      <c r="A6" t="s">
        <v>115</v>
      </c>
      <c r="B6" s="9" t="s">
        <v>17</v>
      </c>
      <c r="C6" s="7">
        <v>408</v>
      </c>
    </row>
    <row r="7" spans="1:3" ht="12.75">
      <c r="A7" t="s">
        <v>111</v>
      </c>
      <c r="B7" s="7">
        <v>149</v>
      </c>
      <c r="C7" s="7" t="s">
        <v>17</v>
      </c>
    </row>
    <row r="8" spans="1:3" ht="12.75">
      <c r="A8" t="s">
        <v>136</v>
      </c>
      <c r="B8" s="7" t="s">
        <v>17</v>
      </c>
      <c r="C8" s="9">
        <v>13</v>
      </c>
    </row>
    <row r="9" spans="1:3" ht="12.75">
      <c r="A9" t="s">
        <v>25</v>
      </c>
      <c r="B9" s="7" t="s">
        <v>17</v>
      </c>
      <c r="C9" s="9">
        <v>701</v>
      </c>
    </row>
    <row r="10" spans="1:3" ht="12.75">
      <c r="A10" t="s">
        <v>27</v>
      </c>
      <c r="B10" s="7" t="s">
        <v>17</v>
      </c>
      <c r="C10" s="9">
        <v>0</v>
      </c>
    </row>
    <row r="11" spans="1:3" ht="12.75">
      <c r="A11" t="s">
        <v>36</v>
      </c>
      <c r="B11" s="7">
        <v>666</v>
      </c>
      <c r="C11" s="7" t="s">
        <v>17</v>
      </c>
    </row>
    <row r="12" spans="1:3" ht="12.75">
      <c r="A12" t="s">
        <v>37</v>
      </c>
      <c r="B12" s="7">
        <v>4</v>
      </c>
      <c r="C12" s="23" t="s">
        <v>17</v>
      </c>
    </row>
    <row r="13" spans="1:3" ht="12.75">
      <c r="A13" t="s">
        <v>113</v>
      </c>
      <c r="B13" s="7">
        <v>6</v>
      </c>
      <c r="C13" s="7" t="s">
        <v>17</v>
      </c>
    </row>
    <row r="14" spans="1:3" ht="12.75">
      <c r="A14" t="s">
        <v>39</v>
      </c>
      <c r="B14" s="7">
        <v>281</v>
      </c>
      <c r="C14" s="7" t="s">
        <v>17</v>
      </c>
    </row>
    <row r="15" spans="1:3" ht="12.75">
      <c r="A15" t="s">
        <v>137</v>
      </c>
      <c r="B15" s="9">
        <v>7941</v>
      </c>
      <c r="C15" s="7" t="s">
        <v>17</v>
      </c>
    </row>
    <row r="16" spans="1:3" ht="12.75">
      <c r="A16" t="s">
        <v>139</v>
      </c>
      <c r="B16" s="9">
        <v>0</v>
      </c>
      <c r="C16" s="7" t="s">
        <v>17</v>
      </c>
    </row>
    <row r="17" spans="1:3" ht="12.75">
      <c r="A17" t="s">
        <v>44</v>
      </c>
      <c r="B17" s="7">
        <v>429</v>
      </c>
      <c r="C17" s="7" t="s">
        <v>17</v>
      </c>
    </row>
    <row r="18" spans="1:3" ht="12.75">
      <c r="A18" t="s">
        <v>49</v>
      </c>
      <c r="B18" s="7">
        <v>2</v>
      </c>
      <c r="C18" s="7" t="s">
        <v>17</v>
      </c>
    </row>
    <row r="19" spans="1:3" ht="12.75">
      <c r="A19" t="s">
        <v>53</v>
      </c>
      <c r="B19" s="7">
        <v>5</v>
      </c>
      <c r="C19" s="7" t="s">
        <v>17</v>
      </c>
    </row>
    <row r="20" spans="1:3" ht="12.75">
      <c r="A20" t="s">
        <v>54</v>
      </c>
      <c r="B20" s="7">
        <v>7</v>
      </c>
      <c r="C20" s="7" t="s">
        <v>17</v>
      </c>
    </row>
    <row r="21" spans="1:3" ht="12.75">
      <c r="A21" t="s">
        <v>56</v>
      </c>
      <c r="B21" s="7">
        <v>2</v>
      </c>
      <c r="C21" s="7" t="s">
        <v>17</v>
      </c>
    </row>
    <row r="22" spans="1:3" ht="12.75">
      <c r="A22" t="s">
        <v>57</v>
      </c>
      <c r="B22" s="7">
        <v>71</v>
      </c>
      <c r="C22" s="7" t="s">
        <v>17</v>
      </c>
    </row>
    <row r="23" spans="1:3" ht="12.75">
      <c r="A23" t="s">
        <v>58</v>
      </c>
      <c r="B23" s="7">
        <v>293</v>
      </c>
      <c r="C23" s="7" t="s">
        <v>17</v>
      </c>
    </row>
    <row r="24" spans="1:3" ht="12.75">
      <c r="A24" t="s">
        <v>59</v>
      </c>
      <c r="B24" s="7">
        <v>10</v>
      </c>
      <c r="C24" s="7">
        <v>1</v>
      </c>
    </row>
    <row r="25" spans="1:3" ht="12.75">
      <c r="A25" t="s">
        <v>60</v>
      </c>
      <c r="B25" s="7">
        <v>16</v>
      </c>
      <c r="C25" s="7" t="s">
        <v>17</v>
      </c>
    </row>
    <row r="26" spans="1:3" ht="12.75">
      <c r="A26" t="s">
        <v>61</v>
      </c>
      <c r="B26" s="7">
        <v>7</v>
      </c>
      <c r="C26" s="7">
        <v>1</v>
      </c>
    </row>
    <row r="27" spans="1:3" ht="12.75">
      <c r="A27" t="s">
        <v>117</v>
      </c>
      <c r="B27" s="7">
        <v>222</v>
      </c>
      <c r="C27" s="7" t="s">
        <v>17</v>
      </c>
    </row>
    <row r="28" spans="1:3" ht="12.75">
      <c r="A28" t="s">
        <v>142</v>
      </c>
      <c r="B28" s="7">
        <v>159</v>
      </c>
      <c r="C28" s="7">
        <v>8</v>
      </c>
    </row>
    <row r="29" spans="1:3" ht="12.75">
      <c r="A29" t="s">
        <v>73</v>
      </c>
      <c r="B29" s="7">
        <v>30</v>
      </c>
      <c r="C29" s="7" t="s">
        <v>17</v>
      </c>
    </row>
    <row r="30" spans="1:3" ht="12.75">
      <c r="A30" s="1" t="s">
        <v>175</v>
      </c>
      <c r="B30" s="9">
        <f>SUM(B1:B29)</f>
        <v>11756</v>
      </c>
      <c r="C30" s="9">
        <f>SUM(C1:C29)</f>
        <v>1133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3">
      <selection activeCell="A42" sqref="A42"/>
    </sheetView>
  </sheetViews>
  <sheetFormatPr defaultColWidth="9.140625" defaultRowHeight="12.75"/>
  <cols>
    <col min="1" max="1" width="55.7109375" style="0" bestFit="1" customWidth="1"/>
    <col min="2" max="2" width="14.7109375" style="0" bestFit="1" customWidth="1"/>
    <col min="3" max="3" width="14.140625" style="0" bestFit="1" customWidth="1"/>
  </cols>
  <sheetData>
    <row r="1" spans="1:3" ht="18">
      <c r="A1" s="48" t="s">
        <v>107</v>
      </c>
      <c r="B1" s="3" t="s">
        <v>105</v>
      </c>
      <c r="C1" s="3" t="s">
        <v>106</v>
      </c>
    </row>
    <row r="2" spans="1:3" ht="18">
      <c r="A2" s="48"/>
      <c r="B2" s="30" t="s">
        <v>108</v>
      </c>
      <c r="C2" s="30" t="s">
        <v>108</v>
      </c>
    </row>
    <row r="3" spans="1:3" ht="12.75">
      <c r="A3" s="27" t="s">
        <v>109</v>
      </c>
      <c r="B3" s="28">
        <v>3455</v>
      </c>
      <c r="C3" s="23" t="s">
        <v>17</v>
      </c>
    </row>
    <row r="4" spans="1:3" ht="12.75">
      <c r="A4" t="s">
        <v>145</v>
      </c>
      <c r="B4" s="28" t="s">
        <v>17</v>
      </c>
      <c r="C4" s="23">
        <v>2</v>
      </c>
    </row>
    <row r="5" spans="1:3" ht="12.75">
      <c r="A5" t="s">
        <v>7</v>
      </c>
      <c r="B5" s="28">
        <v>68</v>
      </c>
      <c r="C5" s="23" t="s">
        <v>17</v>
      </c>
    </row>
    <row r="6" spans="1:3" ht="12.75">
      <c r="A6" s="27" t="s">
        <v>123</v>
      </c>
      <c r="B6" s="28">
        <v>4669</v>
      </c>
      <c r="C6" s="23">
        <v>1</v>
      </c>
    </row>
    <row r="7" spans="1:3" ht="12.75">
      <c r="A7" s="27" t="s">
        <v>13</v>
      </c>
      <c r="B7" s="23" t="s">
        <v>17</v>
      </c>
      <c r="C7" s="23">
        <v>13</v>
      </c>
    </row>
    <row r="8" spans="1:3" ht="12.75">
      <c r="A8" s="27" t="s">
        <v>196</v>
      </c>
      <c r="B8" s="23">
        <v>3</v>
      </c>
      <c r="C8" s="23" t="s">
        <v>17</v>
      </c>
    </row>
    <row r="9" spans="1:3" ht="12.75">
      <c r="A9" t="s">
        <v>111</v>
      </c>
      <c r="B9" s="23">
        <v>1</v>
      </c>
      <c r="C9" s="23" t="s">
        <v>17</v>
      </c>
    </row>
    <row r="10" spans="1:3" ht="12.75">
      <c r="A10" t="s">
        <v>136</v>
      </c>
      <c r="B10" s="23">
        <v>11</v>
      </c>
      <c r="C10" s="23" t="s">
        <v>17</v>
      </c>
    </row>
    <row r="11" spans="1:3" ht="12.75">
      <c r="A11" t="s">
        <v>25</v>
      </c>
      <c r="B11" s="23" t="s">
        <v>17</v>
      </c>
      <c r="C11" s="23">
        <v>5</v>
      </c>
    </row>
    <row r="12" spans="1:3" ht="12.75">
      <c r="A12" s="27" t="s">
        <v>36</v>
      </c>
      <c r="B12" s="28">
        <v>853</v>
      </c>
      <c r="C12" s="23" t="s">
        <v>17</v>
      </c>
    </row>
    <row r="13" spans="1:3" ht="12.75">
      <c r="A13" s="27" t="s">
        <v>113</v>
      </c>
      <c r="B13" s="28">
        <v>19</v>
      </c>
      <c r="C13" s="23" t="s">
        <v>17</v>
      </c>
    </row>
    <row r="14" spans="1:3" ht="12.75">
      <c r="A14" s="27" t="s">
        <v>39</v>
      </c>
      <c r="B14" s="28">
        <v>2343</v>
      </c>
      <c r="C14" s="23">
        <v>0</v>
      </c>
    </row>
    <row r="15" spans="1:3" ht="12.75">
      <c r="A15" s="27" t="s">
        <v>137</v>
      </c>
      <c r="B15" s="28">
        <v>10625</v>
      </c>
      <c r="C15" s="23">
        <v>0</v>
      </c>
    </row>
    <row r="16" spans="1:3" ht="12.75">
      <c r="A16" t="s">
        <v>138</v>
      </c>
      <c r="B16" s="28">
        <v>1</v>
      </c>
      <c r="C16" s="23" t="s">
        <v>17</v>
      </c>
    </row>
    <row r="17" spans="1:3" ht="12.75">
      <c r="A17" t="s">
        <v>42</v>
      </c>
      <c r="B17" s="28">
        <v>134</v>
      </c>
      <c r="C17" s="23" t="s">
        <v>17</v>
      </c>
    </row>
    <row r="18" spans="1:3" ht="12.75">
      <c r="A18" s="27" t="s">
        <v>44</v>
      </c>
      <c r="B18" s="28">
        <v>1077</v>
      </c>
      <c r="C18" s="23">
        <v>29</v>
      </c>
    </row>
    <row r="19" spans="1:3" ht="12.75">
      <c r="A19" s="27" t="s">
        <v>47</v>
      </c>
      <c r="B19" s="23" t="s">
        <v>17</v>
      </c>
      <c r="C19" s="23">
        <v>1</v>
      </c>
    </row>
    <row r="20" spans="1:3" ht="12.75">
      <c r="A20" t="s">
        <v>140</v>
      </c>
      <c r="B20" s="23" t="s">
        <v>17</v>
      </c>
      <c r="C20" s="23">
        <v>0</v>
      </c>
    </row>
    <row r="21" spans="1:3" ht="12.75">
      <c r="A21" s="27" t="s">
        <v>49</v>
      </c>
      <c r="B21" s="23">
        <v>0</v>
      </c>
      <c r="C21" s="23" t="s">
        <v>17</v>
      </c>
    </row>
    <row r="22" spans="1:3" ht="12.75">
      <c r="A22" s="27" t="s">
        <v>50</v>
      </c>
      <c r="B22" s="23">
        <v>45</v>
      </c>
      <c r="C22" s="23">
        <v>1</v>
      </c>
    </row>
    <row r="23" spans="1:3" ht="12.75">
      <c r="A23" s="27" t="s">
        <v>51</v>
      </c>
      <c r="B23" s="23" t="s">
        <v>17</v>
      </c>
      <c r="C23" s="23">
        <v>0</v>
      </c>
    </row>
    <row r="24" spans="1:3" ht="12.75">
      <c r="A24" t="s">
        <v>52</v>
      </c>
      <c r="B24" s="23" t="s">
        <v>17</v>
      </c>
      <c r="C24" s="23">
        <v>0</v>
      </c>
    </row>
    <row r="25" spans="1:3" ht="12.75">
      <c r="A25" s="27" t="s">
        <v>54</v>
      </c>
      <c r="B25" s="23">
        <v>18</v>
      </c>
      <c r="C25" s="23">
        <v>1</v>
      </c>
    </row>
    <row r="26" spans="1:3" ht="12.75">
      <c r="A26" s="27" t="s">
        <v>56</v>
      </c>
      <c r="B26" s="28">
        <v>18</v>
      </c>
      <c r="C26" s="28" t="s">
        <v>17</v>
      </c>
    </row>
    <row r="27" spans="1:3" ht="12.75">
      <c r="A27" s="27" t="s">
        <v>57</v>
      </c>
      <c r="B27" s="23">
        <v>574</v>
      </c>
      <c r="C27" s="23">
        <v>0</v>
      </c>
    </row>
    <row r="28" spans="1:3" ht="12.75">
      <c r="A28" s="27" t="s">
        <v>58</v>
      </c>
      <c r="B28" s="23">
        <v>28</v>
      </c>
      <c r="C28" s="23" t="s">
        <v>17</v>
      </c>
    </row>
    <row r="29" spans="1:3" ht="12.75">
      <c r="A29" s="27" t="s">
        <v>197</v>
      </c>
      <c r="B29" s="23">
        <v>383</v>
      </c>
      <c r="C29" s="23">
        <v>1</v>
      </c>
    </row>
    <row r="30" spans="1:3" ht="12.75">
      <c r="A30" s="27" t="s">
        <v>60</v>
      </c>
      <c r="B30" s="23">
        <v>144</v>
      </c>
      <c r="C30" s="28">
        <v>0</v>
      </c>
    </row>
    <row r="31" spans="1:3" ht="12.75">
      <c r="A31" t="s">
        <v>192</v>
      </c>
      <c r="B31" s="23">
        <v>29</v>
      </c>
      <c r="C31" s="23" t="s">
        <v>17</v>
      </c>
    </row>
    <row r="32" spans="1:3" ht="12.75">
      <c r="A32" s="27" t="s">
        <v>118</v>
      </c>
      <c r="B32" s="23">
        <v>199</v>
      </c>
      <c r="C32" s="23">
        <v>0</v>
      </c>
    </row>
    <row r="33" spans="1:3" ht="12.75">
      <c r="A33" s="27" t="s">
        <v>129</v>
      </c>
      <c r="B33" s="23" t="s">
        <v>17</v>
      </c>
      <c r="C33" s="23">
        <v>2</v>
      </c>
    </row>
    <row r="34" spans="1:3" ht="12.75">
      <c r="A34" t="s">
        <v>194</v>
      </c>
      <c r="B34" s="23" t="s">
        <v>17</v>
      </c>
      <c r="C34" s="23">
        <v>0</v>
      </c>
    </row>
    <row r="35" spans="1:3" ht="12.75">
      <c r="A35" s="27" t="s">
        <v>69</v>
      </c>
      <c r="B35" s="23" t="s">
        <v>17</v>
      </c>
      <c r="C35" s="23">
        <v>179</v>
      </c>
    </row>
    <row r="36" spans="1:3" ht="12.75">
      <c r="A36" s="27" t="s">
        <v>142</v>
      </c>
      <c r="B36" s="28">
        <v>272</v>
      </c>
      <c r="C36" s="28">
        <v>0</v>
      </c>
    </row>
    <row r="37" spans="1:3" ht="12.75">
      <c r="A37" t="s">
        <v>132</v>
      </c>
      <c r="B37" s="28">
        <v>26</v>
      </c>
      <c r="C37" s="28" t="s">
        <v>17</v>
      </c>
    </row>
    <row r="38" spans="1:3" ht="12.75">
      <c r="A38" s="27" t="s">
        <v>73</v>
      </c>
      <c r="B38" s="23">
        <v>9</v>
      </c>
      <c r="C38" s="23">
        <v>7</v>
      </c>
    </row>
    <row r="39" spans="1:3" ht="12.75">
      <c r="A39" s="1" t="s">
        <v>119</v>
      </c>
      <c r="B39" s="29">
        <f>SUM(B3:B38)</f>
        <v>25004</v>
      </c>
      <c r="C39" s="20">
        <f>SUM(C3:C38)</f>
        <v>242</v>
      </c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46" sqref="A46:IV46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3</v>
      </c>
      <c r="B3" s="28">
        <v>1093</v>
      </c>
      <c r="C3" s="23" t="s">
        <v>17</v>
      </c>
    </row>
    <row r="4" spans="1:3" ht="12.75">
      <c r="A4" t="s">
        <v>109</v>
      </c>
      <c r="B4" s="9">
        <v>1050</v>
      </c>
      <c r="C4" s="23" t="s">
        <v>17</v>
      </c>
    </row>
    <row r="5" spans="1:3" ht="12.75">
      <c r="A5" t="s">
        <v>145</v>
      </c>
      <c r="B5" s="28" t="s">
        <v>17</v>
      </c>
      <c r="C5" s="7">
        <v>6</v>
      </c>
    </row>
    <row r="6" spans="1:3" ht="12.75">
      <c r="A6" t="s">
        <v>7</v>
      </c>
      <c r="B6" s="28" t="s">
        <v>17</v>
      </c>
      <c r="C6" s="7">
        <v>42</v>
      </c>
    </row>
    <row r="7" spans="1:3" ht="12.75">
      <c r="A7" t="s">
        <v>135</v>
      </c>
      <c r="B7" s="28" t="s">
        <v>17</v>
      </c>
      <c r="C7" s="7">
        <v>3</v>
      </c>
    </row>
    <row r="8" spans="1:3" ht="12.75">
      <c r="A8" t="s">
        <v>11</v>
      </c>
      <c r="B8" s="9">
        <v>464</v>
      </c>
      <c r="C8" s="23">
        <v>0</v>
      </c>
    </row>
    <row r="9" spans="1:3" ht="12.75">
      <c r="A9" t="s">
        <v>198</v>
      </c>
      <c r="B9" s="7">
        <v>0</v>
      </c>
      <c r="C9" s="23" t="s">
        <v>17</v>
      </c>
    </row>
    <row r="10" spans="1:3" ht="12.75">
      <c r="A10" s="27" t="s">
        <v>14</v>
      </c>
      <c r="B10" s="23" t="s">
        <v>17</v>
      </c>
      <c r="C10" s="23">
        <v>0</v>
      </c>
    </row>
    <row r="11" spans="1:3" ht="12.75">
      <c r="A11" s="27" t="s">
        <v>20</v>
      </c>
      <c r="B11" s="23" t="s">
        <v>17</v>
      </c>
      <c r="C11" s="23">
        <v>105</v>
      </c>
    </row>
    <row r="12" spans="1:3" ht="12.75">
      <c r="A12" t="s">
        <v>111</v>
      </c>
      <c r="B12" s="7">
        <v>82</v>
      </c>
      <c r="C12" s="23" t="s">
        <v>17</v>
      </c>
    </row>
    <row r="13" spans="1:3" ht="12.75">
      <c r="A13" t="s">
        <v>170</v>
      </c>
      <c r="B13" s="7">
        <v>0</v>
      </c>
      <c r="C13" s="7">
        <v>0</v>
      </c>
    </row>
    <row r="14" spans="1:3" ht="12.75">
      <c r="A14" t="s">
        <v>36</v>
      </c>
      <c r="B14" s="9">
        <v>967</v>
      </c>
      <c r="C14" s="23" t="s">
        <v>17</v>
      </c>
    </row>
    <row r="15" spans="1:3" ht="12.75">
      <c r="A15" t="s">
        <v>37</v>
      </c>
      <c r="B15" s="9">
        <v>561</v>
      </c>
      <c r="C15" s="7">
        <v>186</v>
      </c>
    </row>
    <row r="16" spans="1:3" ht="12.75">
      <c r="A16" t="s">
        <v>39</v>
      </c>
      <c r="B16" s="9">
        <v>1734</v>
      </c>
      <c r="C16" s="23" t="s">
        <v>17</v>
      </c>
    </row>
    <row r="17" spans="1:3" ht="12.75">
      <c r="A17" t="s">
        <v>137</v>
      </c>
      <c r="B17" s="7">
        <v>690</v>
      </c>
      <c r="C17" s="7">
        <v>8</v>
      </c>
    </row>
    <row r="18" spans="1:3" ht="12.75">
      <c r="A18" t="s">
        <v>138</v>
      </c>
      <c r="B18" s="23" t="s">
        <v>17</v>
      </c>
      <c r="C18" s="9">
        <v>6638</v>
      </c>
    </row>
    <row r="19" spans="1:3" ht="12.75">
      <c r="A19" t="s">
        <v>42</v>
      </c>
      <c r="B19" s="23">
        <v>28</v>
      </c>
      <c r="C19" s="23" t="s">
        <v>17</v>
      </c>
    </row>
    <row r="20" spans="1:3" ht="12.75">
      <c r="A20" t="s">
        <v>139</v>
      </c>
      <c r="B20" s="7">
        <v>12</v>
      </c>
      <c r="C20" s="9">
        <v>231</v>
      </c>
    </row>
    <row r="21" spans="1:3" ht="12.75">
      <c r="A21" t="s">
        <v>44</v>
      </c>
      <c r="B21" s="9">
        <v>475</v>
      </c>
      <c r="C21" s="28" t="s">
        <v>17</v>
      </c>
    </row>
    <row r="22" spans="1:3" ht="12.75">
      <c r="A22" t="s">
        <v>47</v>
      </c>
      <c r="B22" s="9">
        <v>0</v>
      </c>
      <c r="C22" s="7">
        <v>2</v>
      </c>
    </row>
    <row r="23" spans="1:3" ht="12.75">
      <c r="A23" t="s">
        <v>140</v>
      </c>
      <c r="B23" s="9">
        <v>15</v>
      </c>
      <c r="C23" s="23" t="s">
        <v>17</v>
      </c>
    </row>
    <row r="24" spans="1:3" ht="12.75">
      <c r="A24" t="s">
        <v>199</v>
      </c>
      <c r="B24" s="7">
        <v>1</v>
      </c>
      <c r="C24" s="23" t="s">
        <v>17</v>
      </c>
    </row>
    <row r="25" spans="1:3" ht="12.75">
      <c r="A25" t="s">
        <v>50</v>
      </c>
      <c r="B25" s="7">
        <v>48</v>
      </c>
      <c r="C25" s="7">
        <v>4</v>
      </c>
    </row>
    <row r="26" spans="1:3" ht="12.75">
      <c r="A26" t="s">
        <v>51</v>
      </c>
      <c r="B26" s="7">
        <v>6</v>
      </c>
      <c r="C26" s="7">
        <v>28</v>
      </c>
    </row>
    <row r="27" spans="1:3" ht="12.75">
      <c r="A27" t="s">
        <v>52</v>
      </c>
      <c r="B27" s="7">
        <v>2</v>
      </c>
      <c r="C27" s="23" t="s">
        <v>17</v>
      </c>
    </row>
    <row r="28" spans="1:3" ht="12.75">
      <c r="A28" t="s">
        <v>53</v>
      </c>
      <c r="B28" s="23">
        <v>0</v>
      </c>
      <c r="C28" s="23" t="s">
        <v>17</v>
      </c>
    </row>
    <row r="29" spans="1:3" ht="12.75">
      <c r="A29" t="s">
        <v>54</v>
      </c>
      <c r="B29" s="7">
        <v>209</v>
      </c>
      <c r="C29" s="9">
        <v>0</v>
      </c>
    </row>
    <row r="30" spans="1:3" ht="12.75">
      <c r="A30" t="s">
        <v>56</v>
      </c>
      <c r="B30" s="28">
        <v>8</v>
      </c>
      <c r="C30" s="7">
        <v>1</v>
      </c>
    </row>
    <row r="31" spans="1:3" ht="12.75">
      <c r="A31" t="s">
        <v>57</v>
      </c>
      <c r="B31" s="7">
        <v>183</v>
      </c>
      <c r="C31" s="7">
        <v>1</v>
      </c>
    </row>
    <row r="32" spans="1:3" ht="12.75">
      <c r="A32" t="s">
        <v>59</v>
      </c>
      <c r="B32" s="7">
        <v>133</v>
      </c>
      <c r="C32" s="7">
        <v>5</v>
      </c>
    </row>
    <row r="33" spans="1:3" ht="12.75">
      <c r="A33" t="s">
        <v>60</v>
      </c>
      <c r="B33" s="9">
        <v>740</v>
      </c>
      <c r="C33" s="7">
        <v>12</v>
      </c>
    </row>
    <row r="34" spans="1:3" ht="12.75">
      <c r="A34" t="s">
        <v>61</v>
      </c>
      <c r="B34" s="9">
        <v>183</v>
      </c>
      <c r="C34" s="7">
        <v>0</v>
      </c>
    </row>
    <row r="35" spans="1:3" ht="12.75">
      <c r="A35" t="s">
        <v>117</v>
      </c>
      <c r="B35" s="7">
        <v>240</v>
      </c>
      <c r="C35" s="7">
        <v>461</v>
      </c>
    </row>
    <row r="36" spans="1:3" ht="12.75">
      <c r="A36" t="s">
        <v>118</v>
      </c>
      <c r="B36" s="7">
        <v>2</v>
      </c>
      <c r="C36" s="7">
        <v>284</v>
      </c>
    </row>
    <row r="37" spans="1:3" ht="12.75">
      <c r="A37" t="s">
        <v>141</v>
      </c>
      <c r="B37" s="7">
        <v>8</v>
      </c>
      <c r="C37" s="7">
        <v>1</v>
      </c>
    </row>
    <row r="38" spans="1:3" ht="12.75">
      <c r="A38" t="s">
        <v>129</v>
      </c>
      <c r="B38" s="23" t="s">
        <v>17</v>
      </c>
      <c r="C38" s="7">
        <v>2</v>
      </c>
    </row>
    <row r="39" spans="1:3" ht="12.75">
      <c r="A39" t="s">
        <v>194</v>
      </c>
      <c r="B39" s="23" t="s">
        <v>17</v>
      </c>
      <c r="C39" s="7">
        <v>1</v>
      </c>
    </row>
    <row r="40" spans="1:3" ht="12.75">
      <c r="A40" t="s">
        <v>69</v>
      </c>
      <c r="B40" s="23" t="s">
        <v>17</v>
      </c>
      <c r="C40" s="9">
        <v>4441</v>
      </c>
    </row>
    <row r="41" spans="1:3" ht="12.75">
      <c r="A41" t="s">
        <v>70</v>
      </c>
      <c r="B41" s="23" t="s">
        <v>17</v>
      </c>
      <c r="C41" s="9">
        <v>113</v>
      </c>
    </row>
    <row r="42" spans="1:3" ht="12.75">
      <c r="A42" t="s">
        <v>142</v>
      </c>
      <c r="B42" s="7">
        <v>78</v>
      </c>
      <c r="C42" s="9">
        <v>1120</v>
      </c>
    </row>
    <row r="43" spans="1:3" ht="12.75">
      <c r="A43" t="s">
        <v>132</v>
      </c>
      <c r="B43">
        <v>56</v>
      </c>
      <c r="C43" s="23" t="s">
        <v>17</v>
      </c>
    </row>
    <row r="44" spans="1:3" ht="12.75">
      <c r="A44" t="s">
        <v>73</v>
      </c>
      <c r="B44" s="4">
        <v>1456</v>
      </c>
      <c r="C44" s="23">
        <v>542</v>
      </c>
    </row>
    <row r="45" spans="1:3" ht="12.75">
      <c r="A45" s="27" t="s">
        <v>74</v>
      </c>
      <c r="B45" s="23" t="s">
        <v>17</v>
      </c>
      <c r="C45" s="7">
        <v>137</v>
      </c>
    </row>
    <row r="46" spans="1:3" ht="12.75">
      <c r="A46" s="1" t="s">
        <v>175</v>
      </c>
      <c r="B46" s="20">
        <f>SUM(B1:B44)</f>
        <v>10524</v>
      </c>
      <c r="C46" s="20">
        <f>SUM(C1:C44)</f>
        <v>14237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143</v>
      </c>
      <c r="B3" s="9">
        <v>4</v>
      </c>
      <c r="C3" s="9" t="s">
        <v>17</v>
      </c>
    </row>
    <row r="4" spans="1:3" ht="12.75">
      <c r="A4" t="s">
        <v>3</v>
      </c>
      <c r="B4" s="9">
        <v>99</v>
      </c>
      <c r="C4" s="9" t="s">
        <v>17</v>
      </c>
    </row>
    <row r="5" spans="1:3" ht="12.75">
      <c r="A5" t="s">
        <v>109</v>
      </c>
      <c r="B5" s="9">
        <v>3321</v>
      </c>
      <c r="C5" s="23" t="s">
        <v>17</v>
      </c>
    </row>
    <row r="6" spans="1:3" ht="12.75">
      <c r="A6" t="s">
        <v>201</v>
      </c>
      <c r="B6" s="7">
        <v>11</v>
      </c>
      <c r="C6" s="7" t="s">
        <v>17</v>
      </c>
    </row>
    <row r="7" spans="1:3" ht="12.75">
      <c r="A7" t="s">
        <v>202</v>
      </c>
      <c r="B7" s="7">
        <v>1</v>
      </c>
      <c r="C7" s="7">
        <v>20</v>
      </c>
    </row>
    <row r="8" spans="1:3" ht="12.75">
      <c r="A8" t="s">
        <v>7</v>
      </c>
      <c r="B8" s="9">
        <v>370</v>
      </c>
      <c r="C8" s="7">
        <v>3</v>
      </c>
    </row>
    <row r="9" spans="1:3" ht="12.75">
      <c r="A9" t="s">
        <v>121</v>
      </c>
      <c r="B9" s="7">
        <v>155</v>
      </c>
      <c r="C9" s="23">
        <v>138</v>
      </c>
    </row>
    <row r="10" spans="1:3" ht="12.75">
      <c r="A10" t="s">
        <v>169</v>
      </c>
      <c r="B10" s="7">
        <v>205</v>
      </c>
      <c r="C10" s="7">
        <v>2</v>
      </c>
    </row>
    <row r="11" spans="1:3" ht="12.75">
      <c r="A11" t="s">
        <v>203</v>
      </c>
      <c r="B11" s="7">
        <v>172</v>
      </c>
      <c r="C11" s="23">
        <v>0</v>
      </c>
    </row>
    <row r="12" spans="1:3" ht="12.75">
      <c r="A12" t="s">
        <v>123</v>
      </c>
      <c r="B12" s="9">
        <v>13760</v>
      </c>
      <c r="C12" s="23">
        <v>23</v>
      </c>
    </row>
    <row r="13" spans="1:3" ht="12.75">
      <c r="A13" t="s">
        <v>13</v>
      </c>
      <c r="B13" s="9">
        <v>1578</v>
      </c>
      <c r="C13" s="7">
        <v>27</v>
      </c>
    </row>
    <row r="14" spans="1:3" ht="12.75">
      <c r="A14" t="s">
        <v>14</v>
      </c>
      <c r="B14" s="9">
        <v>1</v>
      </c>
      <c r="C14" s="23" t="s">
        <v>17</v>
      </c>
    </row>
    <row r="15" spans="1:3" ht="12.75">
      <c r="A15" t="s">
        <v>21</v>
      </c>
      <c r="B15" s="9">
        <v>241</v>
      </c>
      <c r="C15" s="7" t="s">
        <v>17</v>
      </c>
    </row>
    <row r="16" spans="1:3" ht="12.75">
      <c r="A16" t="s">
        <v>111</v>
      </c>
      <c r="B16" s="7">
        <v>169</v>
      </c>
      <c r="C16" s="23">
        <v>13</v>
      </c>
    </row>
    <row r="17" spans="1:3" ht="12.75">
      <c r="A17" t="s">
        <v>170</v>
      </c>
      <c r="B17" s="7">
        <v>154</v>
      </c>
      <c r="C17" s="7">
        <v>4</v>
      </c>
    </row>
    <row r="18" spans="1:3" ht="12.75">
      <c r="A18" t="s">
        <v>24</v>
      </c>
      <c r="B18" s="7">
        <v>9</v>
      </c>
      <c r="C18" s="7" t="s">
        <v>17</v>
      </c>
    </row>
    <row r="19" spans="1:3" ht="12.75">
      <c r="A19" t="s">
        <v>25</v>
      </c>
      <c r="B19" s="7">
        <v>0</v>
      </c>
      <c r="C19" s="23" t="s">
        <v>17</v>
      </c>
    </row>
    <row r="20" spans="1:3" ht="12.75">
      <c r="A20" t="s">
        <v>27</v>
      </c>
      <c r="B20" s="7">
        <v>144</v>
      </c>
      <c r="C20" s="7" t="s">
        <v>17</v>
      </c>
    </row>
    <row r="21" spans="1:3" ht="12.75">
      <c r="A21" t="s">
        <v>28</v>
      </c>
      <c r="B21" s="23" t="s">
        <v>17</v>
      </c>
      <c r="C21" s="9">
        <v>1</v>
      </c>
    </row>
    <row r="22" spans="1:3" ht="12.75">
      <c r="A22" t="s">
        <v>33</v>
      </c>
      <c r="B22" s="7" t="s">
        <v>17</v>
      </c>
      <c r="C22" s="7">
        <v>32</v>
      </c>
    </row>
    <row r="23" spans="1:3" ht="12.75">
      <c r="A23" t="s">
        <v>36</v>
      </c>
      <c r="B23" s="9">
        <v>1542</v>
      </c>
      <c r="C23" s="7">
        <v>1</v>
      </c>
    </row>
    <row r="24" spans="1:3" ht="12.75">
      <c r="A24" t="s">
        <v>37</v>
      </c>
      <c r="B24" s="7">
        <v>301</v>
      </c>
      <c r="C24" s="7">
        <v>2</v>
      </c>
    </row>
    <row r="25" spans="1:3" ht="12.75">
      <c r="A25" t="s">
        <v>113</v>
      </c>
      <c r="B25" s="7">
        <v>27</v>
      </c>
      <c r="C25" s="7">
        <v>1</v>
      </c>
    </row>
    <row r="26" spans="1:3" ht="12.75">
      <c r="A26" t="s">
        <v>39</v>
      </c>
      <c r="B26" s="9">
        <v>34150</v>
      </c>
      <c r="C26" s="7">
        <v>3</v>
      </c>
    </row>
    <row r="27" spans="1:3" ht="12.75">
      <c r="A27" t="s">
        <v>137</v>
      </c>
      <c r="B27" s="9">
        <v>29742</v>
      </c>
      <c r="C27" s="7">
        <v>397</v>
      </c>
    </row>
    <row r="28" spans="1:3" ht="12.75">
      <c r="A28" t="s">
        <v>138</v>
      </c>
      <c r="B28" s="9">
        <v>4</v>
      </c>
      <c r="C28" s="7" t="s">
        <v>17</v>
      </c>
    </row>
    <row r="29" spans="1:3" ht="12.75">
      <c r="A29" t="s">
        <v>42</v>
      </c>
      <c r="B29" s="7">
        <v>152</v>
      </c>
      <c r="C29" s="7">
        <v>613</v>
      </c>
    </row>
    <row r="30" spans="1:3" ht="12.75">
      <c r="A30" t="s">
        <v>139</v>
      </c>
      <c r="B30" s="7">
        <v>273</v>
      </c>
      <c r="C30" s="7">
        <v>251</v>
      </c>
    </row>
    <row r="31" spans="1:3" ht="12.75">
      <c r="A31" t="s">
        <v>44</v>
      </c>
      <c r="B31" s="9">
        <v>1159</v>
      </c>
      <c r="C31" s="7">
        <v>46</v>
      </c>
    </row>
    <row r="32" spans="1:3" ht="12.75">
      <c r="A32" t="s">
        <v>204</v>
      </c>
      <c r="B32" s="9">
        <v>1</v>
      </c>
      <c r="C32" s="7">
        <v>0</v>
      </c>
    </row>
    <row r="33" spans="1:3" ht="12.75">
      <c r="A33" t="s">
        <v>47</v>
      </c>
      <c r="B33" s="7">
        <v>180</v>
      </c>
      <c r="C33" s="7">
        <v>251</v>
      </c>
    </row>
    <row r="34" spans="1:3" ht="12.75">
      <c r="A34" t="s">
        <v>205</v>
      </c>
      <c r="B34" s="9">
        <v>6</v>
      </c>
      <c r="C34" s="7">
        <v>10</v>
      </c>
    </row>
    <row r="35" spans="1:3" ht="12.75">
      <c r="A35" t="s">
        <v>49</v>
      </c>
      <c r="B35" s="7">
        <v>134</v>
      </c>
      <c r="C35" s="7">
        <v>23</v>
      </c>
    </row>
    <row r="36" spans="1:3" ht="12.75">
      <c r="A36" t="s">
        <v>50</v>
      </c>
      <c r="B36" s="7">
        <v>914</v>
      </c>
      <c r="C36" s="7">
        <v>52</v>
      </c>
    </row>
    <row r="37" spans="1:3" ht="12.75">
      <c r="A37" t="s">
        <v>51</v>
      </c>
      <c r="B37" s="7">
        <v>78</v>
      </c>
      <c r="C37" s="7">
        <v>164</v>
      </c>
    </row>
    <row r="38" spans="1:3" ht="12.75">
      <c r="A38" t="s">
        <v>52</v>
      </c>
      <c r="B38" s="7">
        <v>63</v>
      </c>
      <c r="C38" s="7">
        <v>21</v>
      </c>
    </row>
    <row r="39" spans="1:3" ht="12.75">
      <c r="A39" t="s">
        <v>53</v>
      </c>
      <c r="B39" s="7">
        <v>707</v>
      </c>
      <c r="C39" s="9">
        <v>54</v>
      </c>
    </row>
    <row r="40" spans="1:3" ht="12.75">
      <c r="A40" t="s">
        <v>54</v>
      </c>
      <c r="B40" s="9">
        <v>2585</v>
      </c>
      <c r="C40" s="9">
        <v>292</v>
      </c>
    </row>
    <row r="41" spans="1:3" ht="12.75">
      <c r="A41" t="s">
        <v>56</v>
      </c>
      <c r="B41" s="9">
        <v>3325</v>
      </c>
      <c r="C41" s="9">
        <v>529</v>
      </c>
    </row>
    <row r="42" spans="1:3" ht="12.75">
      <c r="A42" t="s">
        <v>57</v>
      </c>
      <c r="B42" s="9">
        <v>2745</v>
      </c>
      <c r="C42" s="7">
        <v>13</v>
      </c>
    </row>
    <row r="43" spans="1:3" ht="12.75">
      <c r="A43" t="s">
        <v>58</v>
      </c>
      <c r="B43" s="9">
        <v>786</v>
      </c>
      <c r="C43" s="7">
        <v>1</v>
      </c>
    </row>
    <row r="44" spans="1:3" ht="12.75">
      <c r="A44" t="s">
        <v>116</v>
      </c>
      <c r="B44" s="9">
        <v>11117</v>
      </c>
      <c r="C44" s="7">
        <v>71</v>
      </c>
    </row>
    <row r="45" spans="1:3" ht="12.75">
      <c r="A45" t="s">
        <v>60</v>
      </c>
      <c r="B45" s="9">
        <v>38516</v>
      </c>
      <c r="C45" s="9">
        <v>1611</v>
      </c>
    </row>
    <row r="46" spans="1:3" ht="12.75">
      <c r="A46" t="s">
        <v>61</v>
      </c>
      <c r="B46" s="9">
        <v>91682</v>
      </c>
      <c r="C46" s="9">
        <v>806</v>
      </c>
    </row>
    <row r="47" spans="1:3" ht="12.75">
      <c r="A47" t="s">
        <v>117</v>
      </c>
      <c r="B47" s="9">
        <v>11588</v>
      </c>
      <c r="C47" s="9">
        <v>5314</v>
      </c>
    </row>
    <row r="48" spans="1:3" ht="12.75">
      <c r="A48" t="s">
        <v>118</v>
      </c>
      <c r="B48" s="9">
        <v>1064</v>
      </c>
      <c r="C48" s="9">
        <v>41</v>
      </c>
    </row>
    <row r="49" spans="1:3" ht="12.75">
      <c r="A49" t="s">
        <v>64</v>
      </c>
      <c r="B49" s="9">
        <v>1225</v>
      </c>
      <c r="C49" s="9">
        <v>45</v>
      </c>
    </row>
    <row r="50" spans="1:3" ht="12.75">
      <c r="A50" t="s">
        <v>141</v>
      </c>
      <c r="B50" s="9">
        <v>983</v>
      </c>
      <c r="C50" s="9">
        <v>41</v>
      </c>
    </row>
    <row r="51" spans="1:3" ht="12.75">
      <c r="A51" t="s">
        <v>129</v>
      </c>
      <c r="B51" s="7">
        <v>345</v>
      </c>
      <c r="C51" s="9">
        <v>113</v>
      </c>
    </row>
    <row r="52" spans="1:3" ht="12.75">
      <c r="A52" t="s">
        <v>68</v>
      </c>
      <c r="B52" s="7">
        <v>24</v>
      </c>
      <c r="C52" s="7">
        <v>24</v>
      </c>
    </row>
    <row r="53" spans="1:3" ht="12.75">
      <c r="A53" t="s">
        <v>69</v>
      </c>
      <c r="B53" s="7">
        <v>150</v>
      </c>
      <c r="C53" s="9">
        <v>1772</v>
      </c>
    </row>
    <row r="54" spans="1:3" ht="12.75">
      <c r="A54" t="s">
        <v>70</v>
      </c>
      <c r="B54" s="7">
        <v>17</v>
      </c>
      <c r="C54" s="7">
        <v>11</v>
      </c>
    </row>
    <row r="55" spans="1:3" ht="12.75">
      <c r="A55" t="s">
        <v>142</v>
      </c>
      <c r="B55" s="9">
        <v>2840</v>
      </c>
      <c r="C55" s="7">
        <v>29</v>
      </c>
    </row>
    <row r="56" spans="1:3" ht="12.75">
      <c r="A56" t="s">
        <v>132</v>
      </c>
      <c r="B56" s="9"/>
      <c r="C56" s="7"/>
    </row>
    <row r="57" spans="1:3" ht="12.75">
      <c r="A57" t="s">
        <v>73</v>
      </c>
      <c r="B57" s="9">
        <v>14972</v>
      </c>
      <c r="C57" s="9">
        <v>2589</v>
      </c>
    </row>
    <row r="58" spans="1:3" ht="12.75">
      <c r="A58" t="s">
        <v>157</v>
      </c>
      <c r="B58" s="9">
        <v>62</v>
      </c>
      <c r="C58" s="7">
        <v>1</v>
      </c>
    </row>
    <row r="59" spans="2:3" ht="12.75">
      <c r="B59" s="9"/>
      <c r="C59" s="7"/>
    </row>
    <row r="60" spans="1:3" ht="12.75">
      <c r="A60" s="1" t="s">
        <v>175</v>
      </c>
      <c r="B60" s="29">
        <f>SUM(B1:B59)</f>
        <v>273853</v>
      </c>
      <c r="C60" s="29">
        <f>SUM(C1:C59)</f>
        <v>15455</v>
      </c>
    </row>
    <row r="61" spans="2:3" ht="12.75">
      <c r="B61" s="1"/>
      <c r="C61" s="1"/>
    </row>
  </sheetData>
  <sheetProtection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&amp;CUAE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176</v>
      </c>
      <c r="B3" s="42">
        <v>487</v>
      </c>
      <c r="C3" s="6" t="s">
        <v>17</v>
      </c>
    </row>
    <row r="4" spans="1:3" ht="12.75">
      <c r="A4" t="s">
        <v>123</v>
      </c>
      <c r="B4" s="9">
        <v>3157</v>
      </c>
      <c r="C4" s="7" t="s">
        <v>17</v>
      </c>
    </row>
    <row r="5" spans="1:3" ht="12.75">
      <c r="A5" t="s">
        <v>13</v>
      </c>
      <c r="B5" s="9">
        <v>123</v>
      </c>
      <c r="C5" s="7">
        <v>0</v>
      </c>
    </row>
    <row r="6" spans="1:3" ht="12.75">
      <c r="A6" t="s">
        <v>136</v>
      </c>
      <c r="B6" s="9">
        <v>10</v>
      </c>
      <c r="C6" s="23" t="s">
        <v>17</v>
      </c>
    </row>
    <row r="7" spans="1:3" ht="12.75">
      <c r="A7" t="s">
        <v>36</v>
      </c>
      <c r="B7" s="7">
        <v>23</v>
      </c>
      <c r="C7" s="7" t="s">
        <v>17</v>
      </c>
    </row>
    <row r="8" spans="1:3" ht="12.75">
      <c r="A8" t="s">
        <v>39</v>
      </c>
      <c r="B8" s="7">
        <v>449</v>
      </c>
      <c r="C8" s="7" t="s">
        <v>17</v>
      </c>
    </row>
    <row r="9" spans="1:3" ht="12.75">
      <c r="A9" t="s">
        <v>42</v>
      </c>
      <c r="B9" s="7">
        <v>45</v>
      </c>
      <c r="C9" s="7" t="s">
        <v>17</v>
      </c>
    </row>
    <row r="10" spans="1:3" ht="12.75">
      <c r="A10" s="4" t="s">
        <v>44</v>
      </c>
      <c r="B10" s="7">
        <v>2</v>
      </c>
      <c r="C10" s="23" t="s">
        <v>17</v>
      </c>
    </row>
    <row r="11" spans="1:3" ht="12.75">
      <c r="A11" t="s">
        <v>54</v>
      </c>
      <c r="B11" s="7">
        <v>21</v>
      </c>
      <c r="C11" s="7" t="s">
        <v>17</v>
      </c>
    </row>
    <row r="12" spans="1:3" ht="12.75">
      <c r="A12" t="s">
        <v>56</v>
      </c>
      <c r="B12" s="7">
        <v>4</v>
      </c>
      <c r="C12" s="7"/>
    </row>
    <row r="13" spans="1:3" ht="12.75">
      <c r="A13" t="s">
        <v>200</v>
      </c>
      <c r="B13" s="7">
        <v>4</v>
      </c>
      <c r="C13" s="7" t="s">
        <v>17</v>
      </c>
    </row>
    <row r="14" spans="1:3" ht="12.75">
      <c r="A14" t="s">
        <v>127</v>
      </c>
      <c r="B14" s="7">
        <v>27</v>
      </c>
      <c r="C14" s="7" t="s">
        <v>17</v>
      </c>
    </row>
    <row r="15" spans="1:3" ht="12.75">
      <c r="A15" t="s">
        <v>60</v>
      </c>
      <c r="B15" s="7">
        <v>191</v>
      </c>
      <c r="C15" s="7">
        <v>1</v>
      </c>
    </row>
    <row r="16" spans="1:3" ht="12.75">
      <c r="A16" t="s">
        <v>117</v>
      </c>
      <c r="B16" s="9">
        <v>25</v>
      </c>
      <c r="C16" s="9" t="s">
        <v>17</v>
      </c>
    </row>
    <row r="17" spans="1:3" ht="12.75">
      <c r="A17" t="s">
        <v>71</v>
      </c>
      <c r="B17" s="7">
        <v>67</v>
      </c>
      <c r="C17" s="7" t="s">
        <v>17</v>
      </c>
    </row>
    <row r="18" spans="1:3" ht="12.75">
      <c r="A18" t="s">
        <v>73</v>
      </c>
      <c r="B18" s="7">
        <v>2</v>
      </c>
      <c r="C18" s="7" t="s">
        <v>17</v>
      </c>
    </row>
    <row r="19" spans="1:3" ht="15.75">
      <c r="A19" s="5" t="s">
        <v>175</v>
      </c>
      <c r="B19" s="9">
        <f>SUM(B3:B18)</f>
        <v>4637</v>
      </c>
      <c r="C19" s="9">
        <f>SUM(C3:C18)</f>
        <v>1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" sqref="B1:C16384"/>
    </sheetView>
  </sheetViews>
  <sheetFormatPr defaultColWidth="9.140625" defaultRowHeight="12.75"/>
  <cols>
    <col min="1" max="1" width="24.28125" style="0" bestFit="1" customWidth="1"/>
    <col min="2" max="3" width="11.421875" style="0" bestFit="1" customWidth="1"/>
    <col min="4" max="4" width="12.7109375" style="0" bestFit="1" customWidth="1"/>
  </cols>
  <sheetData>
    <row r="1" spans="2:3" ht="15.75">
      <c r="B1" s="31" t="s">
        <v>153</v>
      </c>
      <c r="C1" s="31" t="s">
        <v>153</v>
      </c>
    </row>
    <row r="2" spans="1:4" ht="15.75">
      <c r="A2" s="12" t="s">
        <v>82</v>
      </c>
      <c r="B2" s="5">
        <v>2009</v>
      </c>
      <c r="C2" s="5">
        <v>2008</v>
      </c>
      <c r="D2" s="12" t="s">
        <v>83</v>
      </c>
    </row>
    <row r="4" spans="1:4" ht="15">
      <c r="A4" s="13" t="s">
        <v>84</v>
      </c>
      <c r="B4" s="14">
        <v>35621</v>
      </c>
      <c r="C4" s="14">
        <v>34130</v>
      </c>
      <c r="D4" s="32">
        <f>(B4/C4)-1</f>
        <v>0.04368590682683848</v>
      </c>
    </row>
    <row r="5" spans="1:4" ht="15">
      <c r="A5" s="13" t="s">
        <v>85</v>
      </c>
      <c r="B5" s="14">
        <v>28678</v>
      </c>
      <c r="C5" s="14">
        <v>18727</v>
      </c>
      <c r="D5" s="32">
        <f aca="true" t="shared" si="0" ref="D5:D25">(B5/C5)-1</f>
        <v>0.5313718160944092</v>
      </c>
    </row>
    <row r="6" spans="1:4" ht="15">
      <c r="A6" s="13" t="s">
        <v>86</v>
      </c>
      <c r="B6" s="15">
        <v>112</v>
      </c>
      <c r="C6" s="14">
        <v>13</v>
      </c>
      <c r="D6" s="32">
        <f t="shared" si="0"/>
        <v>7.615384615384615</v>
      </c>
    </row>
    <row r="7" spans="1:4" ht="15">
      <c r="A7" s="13" t="s">
        <v>87</v>
      </c>
      <c r="B7" s="14">
        <v>93902</v>
      </c>
      <c r="C7" s="14">
        <v>81326</v>
      </c>
      <c r="D7" s="32">
        <f t="shared" si="0"/>
        <v>0.15463689349039678</v>
      </c>
    </row>
    <row r="8" spans="1:4" ht="15">
      <c r="A8" s="13" t="s">
        <v>88</v>
      </c>
      <c r="B8" s="14">
        <v>33368</v>
      </c>
      <c r="C8" s="14">
        <v>24947</v>
      </c>
      <c r="D8" s="32">
        <f t="shared" si="0"/>
        <v>0.33755561790996924</v>
      </c>
    </row>
    <row r="9" spans="1:4" ht="15">
      <c r="A9" s="13" t="s">
        <v>89</v>
      </c>
      <c r="B9" s="14">
        <v>48725</v>
      </c>
      <c r="C9" s="14">
        <v>52612</v>
      </c>
      <c r="D9" s="32">
        <f t="shared" si="0"/>
        <v>-0.07388048353987686</v>
      </c>
    </row>
    <row r="10" spans="1:4" ht="15">
      <c r="A10" s="13" t="s">
        <v>90</v>
      </c>
      <c r="B10" s="14">
        <v>57689</v>
      </c>
      <c r="C10" s="14">
        <v>55223</v>
      </c>
      <c r="D10" s="32">
        <f t="shared" si="0"/>
        <v>0.044655306665700945</v>
      </c>
    </row>
    <row r="11" spans="1:4" ht="15">
      <c r="A11" s="13" t="s">
        <v>91</v>
      </c>
      <c r="B11" s="14">
        <v>34413</v>
      </c>
      <c r="C11" s="14">
        <v>32501</v>
      </c>
      <c r="D11" s="32">
        <f t="shared" si="0"/>
        <v>0.058828959108950585</v>
      </c>
    </row>
    <row r="12" spans="1:4" ht="15">
      <c r="A12" s="13" t="s">
        <v>92</v>
      </c>
      <c r="B12" s="14">
        <v>26393</v>
      </c>
      <c r="C12" s="14">
        <v>24914</v>
      </c>
      <c r="D12" s="32">
        <f t="shared" si="0"/>
        <v>0.05936421289234972</v>
      </c>
    </row>
    <row r="13" spans="1:4" ht="15">
      <c r="A13" s="13" t="s">
        <v>93</v>
      </c>
      <c r="B13" s="14">
        <v>251</v>
      </c>
      <c r="C13" s="14">
        <v>312</v>
      </c>
      <c r="D13" s="32">
        <f t="shared" si="0"/>
        <v>-0.19551282051282048</v>
      </c>
    </row>
    <row r="14" spans="1:4" ht="15">
      <c r="A14" s="13" t="s">
        <v>94</v>
      </c>
      <c r="B14" s="14">
        <v>64576</v>
      </c>
      <c r="C14" s="14">
        <v>74894</v>
      </c>
      <c r="D14" s="32">
        <f t="shared" si="0"/>
        <v>-0.13776804550431276</v>
      </c>
    </row>
    <row r="15" spans="1:4" ht="15">
      <c r="A15" s="13" t="s">
        <v>95</v>
      </c>
      <c r="B15" s="14">
        <v>27068</v>
      </c>
      <c r="C15" s="14">
        <v>24295</v>
      </c>
      <c r="D15" s="32">
        <f t="shared" si="0"/>
        <v>0.11413871166906775</v>
      </c>
    </row>
    <row r="16" spans="1:4" ht="15">
      <c r="A16" s="13" t="s">
        <v>96</v>
      </c>
      <c r="B16" s="14">
        <v>398427</v>
      </c>
      <c r="C16" s="14">
        <v>406330</v>
      </c>
      <c r="D16" s="32">
        <f t="shared" si="0"/>
        <v>-0.019449708365121943</v>
      </c>
    </row>
    <row r="17" spans="1:4" ht="15">
      <c r="A17" s="13" t="s">
        <v>97</v>
      </c>
      <c r="B17" s="14">
        <v>184</v>
      </c>
      <c r="C17" s="14">
        <v>110</v>
      </c>
      <c r="D17" s="32">
        <f t="shared" si="0"/>
        <v>0.6727272727272726</v>
      </c>
    </row>
    <row r="18" spans="1:4" ht="15">
      <c r="A18" s="13" t="s">
        <v>98</v>
      </c>
      <c r="B18" s="14">
        <v>11756</v>
      </c>
      <c r="C18" s="14">
        <v>11506</v>
      </c>
      <c r="D18" s="32">
        <f t="shared" si="0"/>
        <v>0.02172779419433346</v>
      </c>
    </row>
    <row r="19" spans="1:4" ht="15">
      <c r="A19" s="13" t="s">
        <v>99</v>
      </c>
      <c r="B19" s="14">
        <v>27247</v>
      </c>
      <c r="C19" s="14">
        <v>24227</v>
      </c>
      <c r="D19" s="32">
        <f t="shared" si="0"/>
        <v>0.12465431130556826</v>
      </c>
    </row>
    <row r="20" spans="1:4" ht="15">
      <c r="A20" s="13" t="s">
        <v>100</v>
      </c>
      <c r="B20" s="14">
        <v>25004</v>
      </c>
      <c r="C20" s="14">
        <v>30307</v>
      </c>
      <c r="D20" s="32">
        <f t="shared" si="0"/>
        <v>-0.17497607813376448</v>
      </c>
    </row>
    <row r="21" spans="1:4" ht="15">
      <c r="A21" s="13" t="s">
        <v>101</v>
      </c>
      <c r="B21" s="14">
        <v>10524</v>
      </c>
      <c r="C21" s="14">
        <v>12603</v>
      </c>
      <c r="D21" s="32">
        <f t="shared" si="0"/>
        <v>-0.16496072363722925</v>
      </c>
    </row>
    <row r="22" spans="1:4" ht="15">
      <c r="A22" s="13" t="s">
        <v>102</v>
      </c>
      <c r="B22" s="14">
        <v>275609</v>
      </c>
      <c r="C22" s="14">
        <v>332586</v>
      </c>
      <c r="D22" s="32">
        <f t="shared" si="0"/>
        <v>-0.17131508842825616</v>
      </c>
    </row>
    <row r="23" spans="1:4" ht="15">
      <c r="A23" s="13" t="s">
        <v>103</v>
      </c>
      <c r="B23" s="14">
        <v>4637</v>
      </c>
      <c r="C23" s="14">
        <v>3990</v>
      </c>
      <c r="D23" s="32">
        <f t="shared" si="0"/>
        <v>0.16215538847117794</v>
      </c>
    </row>
    <row r="24" spans="1:4" ht="15">
      <c r="A24" s="13"/>
      <c r="B24" s="15"/>
      <c r="C24" s="14"/>
      <c r="D24" s="34"/>
    </row>
    <row r="25" spans="1:4" ht="15.75">
      <c r="A25" s="12" t="s">
        <v>104</v>
      </c>
      <c r="B25" s="35">
        <f>SUM(B4:B23)</f>
        <v>1204184</v>
      </c>
      <c r="C25" s="35">
        <f>SUM(C4:C23)</f>
        <v>1245553</v>
      </c>
      <c r="D25" s="36">
        <f t="shared" si="0"/>
        <v>-0.03321335984899876</v>
      </c>
    </row>
    <row r="26" spans="1:4" ht="14.25">
      <c r="A26" s="13"/>
      <c r="B26" s="13"/>
      <c r="C26" s="13"/>
      <c r="D26" s="17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24.28125" style="0" bestFit="1" customWidth="1"/>
    <col min="2" max="2" width="9.57421875" style="0" customWidth="1"/>
    <col min="3" max="3" width="9.57421875" style="0" bestFit="1" customWidth="1"/>
    <col min="4" max="4" width="12.8515625" style="0" bestFit="1" customWidth="1"/>
  </cols>
  <sheetData>
    <row r="1" spans="2:3" ht="15.75">
      <c r="B1" s="31" t="s">
        <v>153</v>
      </c>
      <c r="C1" s="31" t="s">
        <v>153</v>
      </c>
    </row>
    <row r="2" spans="1:4" ht="15.75">
      <c r="A2" s="12" t="s">
        <v>82</v>
      </c>
      <c r="B2" s="12">
        <v>2009</v>
      </c>
      <c r="C2" s="12">
        <v>2008</v>
      </c>
      <c r="D2" s="12" t="s">
        <v>83</v>
      </c>
    </row>
    <row r="3" spans="1:4" ht="15.75">
      <c r="A3" s="12"/>
      <c r="B3" s="12"/>
      <c r="C3" s="12"/>
      <c r="D3" s="12"/>
    </row>
    <row r="4" spans="1:4" ht="15">
      <c r="A4" s="13" t="s">
        <v>84</v>
      </c>
      <c r="B4" s="16">
        <v>25712</v>
      </c>
      <c r="C4" s="16">
        <v>1185</v>
      </c>
      <c r="D4" s="37">
        <f>(B4/C4)-1</f>
        <v>20.69789029535865</v>
      </c>
    </row>
    <row r="5" spans="1:4" ht="15">
      <c r="A5" s="13" t="s">
        <v>85</v>
      </c>
      <c r="B5" s="16">
        <v>335</v>
      </c>
      <c r="C5" s="16">
        <v>8803</v>
      </c>
      <c r="D5" s="37">
        <f aca="true" t="shared" si="0" ref="D5:D25">(B5/C5)-1</f>
        <v>-0.9619447915483358</v>
      </c>
    </row>
    <row r="6" spans="1:4" ht="15">
      <c r="A6" s="13" t="s">
        <v>86</v>
      </c>
      <c r="B6" s="14">
        <v>26</v>
      </c>
      <c r="C6" s="14">
        <v>107</v>
      </c>
      <c r="D6" s="37">
        <f t="shared" si="0"/>
        <v>-0.7570093457943925</v>
      </c>
    </row>
    <row r="7" spans="1:4" ht="15">
      <c r="A7" s="13" t="s">
        <v>87</v>
      </c>
      <c r="B7" s="16">
        <v>39159</v>
      </c>
      <c r="C7" s="16">
        <v>42694</v>
      </c>
      <c r="D7" s="37">
        <f t="shared" si="0"/>
        <v>-0.0827985196983183</v>
      </c>
    </row>
    <row r="8" spans="1:4" ht="15">
      <c r="A8" s="13" t="s">
        <v>88</v>
      </c>
      <c r="B8" s="14">
        <v>45</v>
      </c>
      <c r="C8" s="14">
        <v>5</v>
      </c>
      <c r="D8" s="37">
        <f t="shared" si="0"/>
        <v>8</v>
      </c>
    </row>
    <row r="9" spans="1:4" ht="15">
      <c r="A9" s="13" t="s">
        <v>89</v>
      </c>
      <c r="B9" s="16">
        <v>876</v>
      </c>
      <c r="C9" s="16">
        <v>1546</v>
      </c>
      <c r="D9" s="37">
        <f t="shared" si="0"/>
        <v>-0.4333764553686934</v>
      </c>
    </row>
    <row r="10" spans="1:4" ht="15">
      <c r="A10" s="13" t="s">
        <v>90</v>
      </c>
      <c r="B10" s="16">
        <v>41989</v>
      </c>
      <c r="C10" s="16">
        <v>316</v>
      </c>
      <c r="D10" s="37">
        <f t="shared" si="0"/>
        <v>131.876582278481</v>
      </c>
    </row>
    <row r="11" spans="1:4" ht="15">
      <c r="A11" s="13" t="s">
        <v>91</v>
      </c>
      <c r="B11" s="16">
        <v>551</v>
      </c>
      <c r="C11" s="16">
        <v>4225</v>
      </c>
      <c r="D11" s="37">
        <f t="shared" si="0"/>
        <v>-0.8695857988165681</v>
      </c>
    </row>
    <row r="12" spans="1:4" ht="15">
      <c r="A12" s="13" t="s">
        <v>92</v>
      </c>
      <c r="B12" s="16">
        <v>258206</v>
      </c>
      <c r="C12" s="16">
        <v>156956</v>
      </c>
      <c r="D12" s="37">
        <f t="shared" si="0"/>
        <v>0.6450852468207651</v>
      </c>
    </row>
    <row r="13" spans="1:4" ht="15">
      <c r="A13" s="13" t="s">
        <v>93</v>
      </c>
      <c r="B13" s="16">
        <v>115</v>
      </c>
      <c r="C13" s="16">
        <v>22</v>
      </c>
      <c r="D13" s="37">
        <f t="shared" si="0"/>
        <v>4.2272727272727275</v>
      </c>
    </row>
    <row r="14" spans="1:4" ht="15">
      <c r="A14" s="13" t="s">
        <v>94</v>
      </c>
      <c r="B14" s="16">
        <v>17149</v>
      </c>
      <c r="C14" s="16">
        <v>25447</v>
      </c>
      <c r="D14" s="37">
        <f t="shared" si="0"/>
        <v>-0.3260895193932487</v>
      </c>
    </row>
    <row r="15" spans="1:4" ht="15">
      <c r="A15" s="13" t="s">
        <v>95</v>
      </c>
      <c r="B15" s="16">
        <v>2929</v>
      </c>
      <c r="C15" s="16">
        <v>4391</v>
      </c>
      <c r="D15" s="37">
        <f t="shared" si="0"/>
        <v>-0.33295376907310403</v>
      </c>
    </row>
    <row r="16" spans="1:4" ht="15">
      <c r="A16" s="13" t="s">
        <v>96</v>
      </c>
      <c r="B16" s="16">
        <v>5013</v>
      </c>
      <c r="C16" s="16">
        <v>6511</v>
      </c>
      <c r="D16" s="37">
        <f t="shared" si="0"/>
        <v>-0.23007218553217634</v>
      </c>
    </row>
    <row r="17" spans="1:4" ht="15">
      <c r="A17" s="13" t="s">
        <v>97</v>
      </c>
      <c r="B17" s="14">
        <v>15</v>
      </c>
      <c r="C17" s="14">
        <v>2</v>
      </c>
      <c r="D17" s="37">
        <f t="shared" si="0"/>
        <v>6.5</v>
      </c>
    </row>
    <row r="18" spans="1:4" ht="15">
      <c r="A18" s="13" t="s">
        <v>98</v>
      </c>
      <c r="B18" s="16">
        <v>1133</v>
      </c>
      <c r="C18" s="16">
        <v>1072</v>
      </c>
      <c r="D18" s="37">
        <f t="shared" si="0"/>
        <v>0.056902985074626766</v>
      </c>
    </row>
    <row r="19" spans="1:4" ht="15">
      <c r="A19" s="13" t="s">
        <v>99</v>
      </c>
      <c r="B19" s="16">
        <v>1569</v>
      </c>
      <c r="C19" s="16">
        <v>2040</v>
      </c>
      <c r="D19" s="37">
        <f t="shared" si="0"/>
        <v>-0.23088235294117643</v>
      </c>
    </row>
    <row r="20" spans="1:4" ht="15">
      <c r="A20" s="13" t="s">
        <v>100</v>
      </c>
      <c r="B20" s="16">
        <v>242</v>
      </c>
      <c r="C20" s="16">
        <v>134</v>
      </c>
      <c r="D20" s="37">
        <f t="shared" si="0"/>
        <v>0.8059701492537314</v>
      </c>
    </row>
    <row r="21" spans="1:4" ht="15">
      <c r="A21" s="13" t="s">
        <v>101</v>
      </c>
      <c r="B21" s="16">
        <v>14374</v>
      </c>
      <c r="C21" s="16">
        <v>18407</v>
      </c>
      <c r="D21" s="37">
        <f t="shared" si="0"/>
        <v>-0.2191014288042592</v>
      </c>
    </row>
    <row r="22" spans="1:4" ht="15">
      <c r="A22" s="13" t="s">
        <v>102</v>
      </c>
      <c r="B22" s="16">
        <v>15460</v>
      </c>
      <c r="C22" s="16">
        <v>17862</v>
      </c>
      <c r="D22" s="37">
        <f t="shared" si="0"/>
        <v>-0.13447542268502966</v>
      </c>
    </row>
    <row r="23" spans="1:4" ht="15">
      <c r="A23" s="13" t="s">
        <v>103</v>
      </c>
      <c r="B23" s="16">
        <v>1</v>
      </c>
      <c r="C23" s="16">
        <v>4</v>
      </c>
      <c r="D23" s="37">
        <f t="shared" si="0"/>
        <v>-0.75</v>
      </c>
    </row>
    <row r="24" spans="1:4" ht="15">
      <c r="A24" s="13"/>
      <c r="B24" s="14"/>
      <c r="C24" s="14"/>
      <c r="D24" s="38"/>
    </row>
    <row r="25" spans="1:4" ht="15.75">
      <c r="A25" s="12" t="s">
        <v>104</v>
      </c>
      <c r="B25" s="35">
        <f>SUM(B4:B23)</f>
        <v>424899</v>
      </c>
      <c r="C25" s="35">
        <f>SUM(C4:C23)</f>
        <v>291729</v>
      </c>
      <c r="D25" s="39">
        <f t="shared" si="0"/>
        <v>0.45648529971308993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53.0039062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5">
      <c r="A3" s="17" t="s">
        <v>2</v>
      </c>
      <c r="B3" s="17">
        <v>123</v>
      </c>
      <c r="C3" s="33" t="s">
        <v>17</v>
      </c>
    </row>
    <row r="4" spans="1:3" ht="12.75">
      <c r="A4" t="s">
        <v>109</v>
      </c>
      <c r="B4" s="9">
        <v>20746</v>
      </c>
      <c r="C4" s="9" t="s">
        <v>17</v>
      </c>
    </row>
    <row r="5" spans="1:3" ht="12.75">
      <c r="A5" t="s">
        <v>110</v>
      </c>
      <c r="B5" s="9" t="s">
        <v>17</v>
      </c>
      <c r="C5" s="9">
        <v>0</v>
      </c>
    </row>
    <row r="6" spans="1:3" ht="12.75">
      <c r="A6" s="17" t="s">
        <v>11</v>
      </c>
      <c r="B6" s="9">
        <v>73</v>
      </c>
      <c r="C6" s="9" t="s">
        <v>17</v>
      </c>
    </row>
    <row r="7" spans="1:3" ht="12.75">
      <c r="A7" s="17" t="s">
        <v>13</v>
      </c>
      <c r="B7" s="9" t="s">
        <v>17</v>
      </c>
      <c r="C7" s="7">
        <v>8</v>
      </c>
    </row>
    <row r="8" spans="1:3" ht="12.75">
      <c r="A8" t="s">
        <v>111</v>
      </c>
      <c r="B8" s="7">
        <v>6</v>
      </c>
      <c r="C8" s="7" t="s">
        <v>17</v>
      </c>
    </row>
    <row r="9" spans="1:3" ht="12.75">
      <c r="A9" t="s">
        <v>112</v>
      </c>
      <c r="B9" s="7">
        <v>99</v>
      </c>
      <c r="C9" s="7">
        <v>8</v>
      </c>
    </row>
    <row r="10" spans="1:3" ht="12.75">
      <c r="A10" t="s">
        <v>24</v>
      </c>
      <c r="B10" s="7" t="s">
        <v>17</v>
      </c>
      <c r="C10" s="7">
        <v>599</v>
      </c>
    </row>
    <row r="11" spans="1:3" ht="12.75">
      <c r="A11" t="s">
        <v>28</v>
      </c>
      <c r="B11" s="7" t="s">
        <v>17</v>
      </c>
      <c r="C11" s="9">
        <v>24013</v>
      </c>
    </row>
    <row r="12" spans="1:3" ht="12.75">
      <c r="A12" t="s">
        <v>29</v>
      </c>
      <c r="B12" s="7">
        <v>86</v>
      </c>
      <c r="C12" s="9" t="s">
        <v>17</v>
      </c>
    </row>
    <row r="13" spans="1:3" ht="12.75">
      <c r="A13" t="s">
        <v>36</v>
      </c>
      <c r="B13" s="9">
        <v>710</v>
      </c>
      <c r="C13" s="9" t="s">
        <v>17</v>
      </c>
    </row>
    <row r="14" spans="1:3" ht="12.75">
      <c r="A14" t="s">
        <v>37</v>
      </c>
      <c r="B14" s="9">
        <v>21</v>
      </c>
      <c r="C14" s="9">
        <v>1065</v>
      </c>
    </row>
    <row r="15" spans="1:3" ht="12.75">
      <c r="A15" t="s">
        <v>113</v>
      </c>
      <c r="B15" s="9">
        <v>27</v>
      </c>
      <c r="C15" s="9" t="s">
        <v>17</v>
      </c>
    </row>
    <row r="16" spans="1:3" ht="12.75">
      <c r="A16" t="s">
        <v>39</v>
      </c>
      <c r="B16" s="4">
        <v>945</v>
      </c>
      <c r="C16" s="7" t="s">
        <v>17</v>
      </c>
    </row>
    <row r="17" spans="1:3" ht="12.75">
      <c r="A17" t="s">
        <v>114</v>
      </c>
      <c r="B17" s="4">
        <v>6536</v>
      </c>
      <c r="C17" s="7" t="s">
        <v>17</v>
      </c>
    </row>
    <row r="18" spans="1:3" ht="12.75">
      <c r="A18" t="s">
        <v>42</v>
      </c>
      <c r="B18" s="4">
        <v>31</v>
      </c>
      <c r="C18" s="7" t="s">
        <v>17</v>
      </c>
    </row>
    <row r="19" spans="1:3" ht="12.75">
      <c r="A19" t="s">
        <v>44</v>
      </c>
      <c r="B19" s="4">
        <v>1825</v>
      </c>
      <c r="C19" s="7" t="s">
        <v>17</v>
      </c>
    </row>
    <row r="20" spans="1:3" ht="12.75">
      <c r="A20" t="s">
        <v>115</v>
      </c>
      <c r="B20" s="4">
        <v>83</v>
      </c>
      <c r="C20" s="7" t="s">
        <v>17</v>
      </c>
    </row>
    <row r="21" spans="1:3" ht="12.75">
      <c r="A21" t="s">
        <v>49</v>
      </c>
      <c r="B21" s="4">
        <v>1</v>
      </c>
      <c r="C21" s="7" t="s">
        <v>17</v>
      </c>
    </row>
    <row r="22" spans="1:3" ht="12.75">
      <c r="A22" t="s">
        <v>51</v>
      </c>
      <c r="B22" s="9">
        <v>72</v>
      </c>
      <c r="C22" s="9">
        <v>19</v>
      </c>
    </row>
    <row r="23" spans="1:3" ht="12.75">
      <c r="A23" t="s">
        <v>154</v>
      </c>
      <c r="B23" s="9">
        <v>2</v>
      </c>
      <c r="C23" s="9" t="s">
        <v>17</v>
      </c>
    </row>
    <row r="24" spans="1:3" ht="12.75">
      <c r="A24" t="s">
        <v>155</v>
      </c>
      <c r="B24" s="9">
        <v>132</v>
      </c>
      <c r="C24" s="9" t="s">
        <v>17</v>
      </c>
    </row>
    <row r="25" spans="1:3" ht="12.75">
      <c r="A25" t="s">
        <v>57</v>
      </c>
      <c r="B25" s="9">
        <v>1894</v>
      </c>
      <c r="C25" s="7" t="s">
        <v>17</v>
      </c>
    </row>
    <row r="26" spans="1:3" ht="12.75">
      <c r="A26" t="s">
        <v>58</v>
      </c>
      <c r="B26" s="9">
        <v>131</v>
      </c>
      <c r="C26" s="7" t="s">
        <v>17</v>
      </c>
    </row>
    <row r="27" spans="1:3" ht="12.75">
      <c r="A27" t="s">
        <v>116</v>
      </c>
      <c r="B27" s="9">
        <v>644</v>
      </c>
      <c r="C27" s="9" t="s">
        <v>17</v>
      </c>
    </row>
    <row r="28" spans="1:3" ht="12.75">
      <c r="A28" t="s">
        <v>60</v>
      </c>
      <c r="B28" s="9">
        <v>30</v>
      </c>
      <c r="C28" s="7" t="s">
        <v>17</v>
      </c>
    </row>
    <row r="29" spans="1:3" ht="12.75">
      <c r="A29" t="s">
        <v>61</v>
      </c>
      <c r="B29" s="4">
        <v>499</v>
      </c>
      <c r="C29" s="7">
        <v>0</v>
      </c>
    </row>
    <row r="30" spans="1:3" ht="12.75">
      <c r="A30" t="s">
        <v>117</v>
      </c>
      <c r="B30" s="7">
        <v>18</v>
      </c>
      <c r="C30" s="7" t="s">
        <v>17</v>
      </c>
    </row>
    <row r="31" spans="1:3" ht="12.75">
      <c r="A31" t="s">
        <v>118</v>
      </c>
      <c r="B31">
        <v>56</v>
      </c>
      <c r="C31" s="7" t="s">
        <v>17</v>
      </c>
    </row>
    <row r="32" spans="1:3" ht="12.75">
      <c r="A32" t="s">
        <v>156</v>
      </c>
      <c r="B32" s="9">
        <v>0</v>
      </c>
      <c r="C32" s="7" t="s">
        <v>17</v>
      </c>
    </row>
    <row r="33" spans="1:3" ht="12.75">
      <c r="A33" t="s">
        <v>69</v>
      </c>
      <c r="B33" s="7" t="s">
        <v>17</v>
      </c>
      <c r="C33" s="7">
        <v>0</v>
      </c>
    </row>
    <row r="34" spans="1:3" ht="12.75">
      <c r="A34" t="s">
        <v>71</v>
      </c>
      <c r="B34">
        <v>159</v>
      </c>
      <c r="C34" s="7">
        <v>0</v>
      </c>
    </row>
    <row r="35" spans="1:3" ht="12.75">
      <c r="A35" t="s">
        <v>73</v>
      </c>
      <c r="B35" s="9">
        <v>672</v>
      </c>
      <c r="C35" s="7">
        <v>0</v>
      </c>
    </row>
    <row r="36" ht="12.75">
      <c r="C36" s="7"/>
    </row>
    <row r="37" spans="1:3" ht="12.75">
      <c r="A37" s="1" t="s">
        <v>119</v>
      </c>
      <c r="B37" s="4">
        <f>SUM(B3:B36)</f>
        <v>35621</v>
      </c>
      <c r="C37" s="19">
        <f>SUM(C4:C35)</f>
        <v>25712</v>
      </c>
    </row>
    <row r="40" ht="12.75">
      <c r="A40" s="1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2</v>
      </c>
      <c r="B3">
        <v>0</v>
      </c>
      <c r="C3" s="7" t="s">
        <v>17</v>
      </c>
    </row>
    <row r="4" spans="1:3" ht="12.75">
      <c r="A4" t="s">
        <v>109</v>
      </c>
      <c r="B4" s="9">
        <v>1030</v>
      </c>
      <c r="C4" s="7" t="s">
        <v>17</v>
      </c>
    </row>
    <row r="5" spans="1:3" ht="12.75">
      <c r="A5" t="s">
        <v>120</v>
      </c>
      <c r="B5" s="9">
        <v>1</v>
      </c>
      <c r="C5" s="7">
        <v>0</v>
      </c>
    </row>
    <row r="6" spans="1:3" ht="12.75">
      <c r="A6" t="s">
        <v>145</v>
      </c>
      <c r="B6" s="9">
        <v>9</v>
      </c>
      <c r="C6" s="7" t="s">
        <v>17</v>
      </c>
    </row>
    <row r="7" spans="1:3" ht="12.75">
      <c r="A7" t="s">
        <v>110</v>
      </c>
      <c r="B7" s="9">
        <v>100</v>
      </c>
      <c r="C7" s="7" t="s">
        <v>17</v>
      </c>
    </row>
    <row r="8" spans="1:3" ht="12.75">
      <c r="A8" t="s">
        <v>121</v>
      </c>
      <c r="B8" s="7">
        <v>42</v>
      </c>
      <c r="C8" s="9" t="s">
        <v>17</v>
      </c>
    </row>
    <row r="9" spans="1:3" ht="12.75">
      <c r="A9" t="s">
        <v>122</v>
      </c>
      <c r="B9" s="7">
        <v>74</v>
      </c>
      <c r="C9" s="7" t="s">
        <v>17</v>
      </c>
    </row>
    <row r="10" spans="1:3" ht="12.75">
      <c r="A10" t="s">
        <v>123</v>
      </c>
      <c r="B10" s="9">
        <v>1682</v>
      </c>
      <c r="C10" s="7" t="s">
        <v>17</v>
      </c>
    </row>
    <row r="11" spans="1:3" ht="12.75">
      <c r="A11" t="s">
        <v>13</v>
      </c>
      <c r="B11" s="7">
        <v>129</v>
      </c>
      <c r="C11" s="7" t="s">
        <v>17</v>
      </c>
    </row>
    <row r="12" spans="1:3" ht="12.75">
      <c r="A12" t="s">
        <v>111</v>
      </c>
      <c r="B12" s="7">
        <v>29</v>
      </c>
      <c r="C12" s="7" t="s">
        <v>17</v>
      </c>
    </row>
    <row r="13" spans="1:3" ht="12.75">
      <c r="A13" t="s">
        <v>36</v>
      </c>
      <c r="B13" s="7">
        <v>171</v>
      </c>
      <c r="C13" s="7" t="s">
        <v>17</v>
      </c>
    </row>
    <row r="14" spans="1:3" ht="12.75">
      <c r="A14" t="s">
        <v>37</v>
      </c>
      <c r="B14" s="7">
        <v>1</v>
      </c>
      <c r="C14" s="7" t="s">
        <v>17</v>
      </c>
    </row>
    <row r="15" spans="1:3" ht="12.75">
      <c r="A15" t="s">
        <v>113</v>
      </c>
      <c r="B15" s="9">
        <v>3</v>
      </c>
      <c r="C15" s="7" t="s">
        <v>17</v>
      </c>
    </row>
    <row r="16" spans="1:3" ht="12.75">
      <c r="A16" t="s">
        <v>39</v>
      </c>
      <c r="B16" s="9">
        <v>7383</v>
      </c>
      <c r="C16" s="7">
        <v>0</v>
      </c>
    </row>
    <row r="17" spans="1:3" ht="12.75">
      <c r="A17" t="s">
        <v>40</v>
      </c>
      <c r="B17" s="9">
        <v>6111</v>
      </c>
      <c r="C17" s="7">
        <v>14</v>
      </c>
    </row>
    <row r="18" spans="1:3" ht="12.75">
      <c r="A18" t="s">
        <v>138</v>
      </c>
      <c r="B18" s="7">
        <v>4</v>
      </c>
      <c r="C18" s="7" t="s">
        <v>17</v>
      </c>
    </row>
    <row r="19" spans="1:3" ht="12.75">
      <c r="A19" t="s">
        <v>144</v>
      </c>
      <c r="B19" s="7">
        <v>10</v>
      </c>
      <c r="C19" s="7" t="s">
        <v>17</v>
      </c>
    </row>
    <row r="20" spans="1:3" ht="12.75">
      <c r="A20" t="s">
        <v>124</v>
      </c>
      <c r="B20" s="7">
        <v>2</v>
      </c>
      <c r="C20" s="7" t="s">
        <v>17</v>
      </c>
    </row>
    <row r="21" spans="1:3" ht="12.75">
      <c r="A21" t="s">
        <v>44</v>
      </c>
      <c r="B21" s="7">
        <v>96</v>
      </c>
      <c r="C21" s="7" t="s">
        <v>17</v>
      </c>
    </row>
    <row r="22" spans="1:3" ht="12.75">
      <c r="A22" t="s">
        <v>125</v>
      </c>
      <c r="B22" s="7">
        <v>8</v>
      </c>
      <c r="C22" s="7">
        <v>0</v>
      </c>
    </row>
    <row r="23" spans="1:3" ht="12.75">
      <c r="A23" t="s">
        <v>126</v>
      </c>
      <c r="B23" s="7">
        <v>28</v>
      </c>
      <c r="C23" s="7">
        <v>1</v>
      </c>
    </row>
    <row r="24" spans="1:3" ht="12.75">
      <c r="A24" t="s">
        <v>49</v>
      </c>
      <c r="B24" s="7">
        <v>18</v>
      </c>
      <c r="C24" s="7" t="s">
        <v>17</v>
      </c>
    </row>
    <row r="25" spans="1:3" ht="12.75">
      <c r="A25" t="s">
        <v>50</v>
      </c>
      <c r="B25" s="7">
        <v>15</v>
      </c>
      <c r="C25" s="7">
        <v>1</v>
      </c>
    </row>
    <row r="26" spans="1:3" ht="12.75">
      <c r="A26" t="s">
        <v>51</v>
      </c>
      <c r="B26" s="7" t="s">
        <v>17</v>
      </c>
      <c r="C26" s="7">
        <v>0</v>
      </c>
    </row>
    <row r="27" spans="1:3" ht="12.75">
      <c r="A27" t="s">
        <v>52</v>
      </c>
      <c r="B27" s="7">
        <v>0</v>
      </c>
      <c r="C27" s="7">
        <v>0</v>
      </c>
    </row>
    <row r="28" spans="1:3" ht="12.75">
      <c r="A28" t="s">
        <v>53</v>
      </c>
      <c r="B28" s="7">
        <v>17</v>
      </c>
      <c r="C28" s="7" t="s">
        <v>17</v>
      </c>
    </row>
    <row r="29" spans="1:3" ht="12.75">
      <c r="A29" t="s">
        <v>54</v>
      </c>
      <c r="B29" s="7">
        <v>31</v>
      </c>
      <c r="C29" s="7">
        <v>1</v>
      </c>
    </row>
    <row r="30" spans="1:3" ht="12.75">
      <c r="A30" t="s">
        <v>56</v>
      </c>
      <c r="B30" s="9">
        <v>56</v>
      </c>
      <c r="C30" s="7" t="s">
        <v>17</v>
      </c>
    </row>
    <row r="31" spans="1:3" ht="12.75">
      <c r="A31" t="s">
        <v>57</v>
      </c>
      <c r="B31" s="7">
        <v>87</v>
      </c>
      <c r="C31" s="7">
        <v>0</v>
      </c>
    </row>
    <row r="32" spans="1:3" ht="12.75">
      <c r="A32" t="s">
        <v>58</v>
      </c>
      <c r="B32" s="7">
        <v>37</v>
      </c>
      <c r="C32" s="7">
        <v>0</v>
      </c>
    </row>
    <row r="33" spans="1:3" ht="12.75">
      <c r="A33" t="s">
        <v>127</v>
      </c>
      <c r="B33" s="9">
        <v>534</v>
      </c>
      <c r="C33" s="7" t="s">
        <v>17</v>
      </c>
    </row>
    <row r="34" spans="1:3" ht="12.75">
      <c r="A34" t="s">
        <v>60</v>
      </c>
      <c r="B34" s="9">
        <v>7035</v>
      </c>
      <c r="C34" s="7">
        <v>115</v>
      </c>
    </row>
    <row r="35" spans="1:3" ht="12.75">
      <c r="A35" t="s">
        <v>61</v>
      </c>
      <c r="B35" s="9">
        <v>392</v>
      </c>
      <c r="C35" s="7">
        <v>1</v>
      </c>
    </row>
    <row r="36" spans="1:3" ht="12.75">
      <c r="A36" t="s">
        <v>117</v>
      </c>
      <c r="B36" s="7">
        <v>878</v>
      </c>
      <c r="C36" s="7">
        <v>6</v>
      </c>
    </row>
    <row r="37" spans="1:3" ht="12.75">
      <c r="A37" t="s">
        <v>128</v>
      </c>
      <c r="B37" s="7" t="s">
        <v>17</v>
      </c>
      <c r="C37" s="7">
        <v>2</v>
      </c>
    </row>
    <row r="38" spans="1:3" ht="12.75">
      <c r="A38" t="s">
        <v>64</v>
      </c>
      <c r="B38" s="9">
        <v>896</v>
      </c>
      <c r="C38" s="9">
        <v>70</v>
      </c>
    </row>
    <row r="39" spans="1:3" ht="12.75">
      <c r="A39" t="s">
        <v>129</v>
      </c>
      <c r="B39" s="7">
        <v>112</v>
      </c>
      <c r="C39" s="7">
        <v>3</v>
      </c>
    </row>
    <row r="40" spans="1:3" ht="12.75">
      <c r="A40" t="s">
        <v>130</v>
      </c>
      <c r="B40" s="7">
        <v>5</v>
      </c>
      <c r="C40" s="7">
        <v>0</v>
      </c>
    </row>
    <row r="41" spans="1:3" ht="12.75">
      <c r="A41" t="s">
        <v>131</v>
      </c>
      <c r="B41" s="7">
        <v>8</v>
      </c>
      <c r="C41" s="7">
        <v>19</v>
      </c>
    </row>
    <row r="42" spans="1:3" ht="12.75">
      <c r="A42" t="s">
        <v>70</v>
      </c>
      <c r="B42" s="9" t="s">
        <v>17</v>
      </c>
      <c r="C42" s="10">
        <v>0</v>
      </c>
    </row>
    <row r="43" spans="1:3" ht="12.75">
      <c r="A43" t="s">
        <v>71</v>
      </c>
      <c r="B43" s="9">
        <v>297</v>
      </c>
      <c r="C43" s="10">
        <v>2</v>
      </c>
    </row>
    <row r="44" spans="1:3" ht="12.75">
      <c r="A44" t="s">
        <v>132</v>
      </c>
      <c r="B44" s="7">
        <v>3</v>
      </c>
      <c r="C44" s="10">
        <v>0</v>
      </c>
    </row>
    <row r="45" spans="1:3" s="1" customFormat="1" ht="12.75">
      <c r="A45" t="s">
        <v>73</v>
      </c>
      <c r="B45" s="9">
        <v>1344</v>
      </c>
      <c r="C45" s="11">
        <v>100</v>
      </c>
    </row>
    <row r="46" spans="1:3" ht="12.75">
      <c r="A46" t="s">
        <v>133</v>
      </c>
      <c r="B46" s="7">
        <v>0</v>
      </c>
      <c r="C46" s="7" t="s">
        <v>17</v>
      </c>
    </row>
    <row r="47" spans="2:3" ht="12.75">
      <c r="B47" s="7"/>
      <c r="C47" s="7"/>
    </row>
    <row r="48" spans="1:3" ht="15">
      <c r="A48" s="26" t="s">
        <v>119</v>
      </c>
      <c r="B48" s="9">
        <f>SUM(B3:B46)</f>
        <v>28678</v>
      </c>
      <c r="C48" s="9">
        <f>SUM(C3:C46)</f>
        <v>335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8" customHeight="1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13</v>
      </c>
      <c r="B3" s="7" t="s">
        <v>17</v>
      </c>
      <c r="C3" s="7">
        <v>14</v>
      </c>
    </row>
    <row r="4" spans="1:3" ht="12.75">
      <c r="A4" t="s">
        <v>36</v>
      </c>
      <c r="B4" s="7" t="s">
        <v>17</v>
      </c>
      <c r="C4" s="7">
        <v>6</v>
      </c>
    </row>
    <row r="5" spans="1:3" ht="12.75">
      <c r="A5" t="s">
        <v>113</v>
      </c>
      <c r="B5" s="7" t="s">
        <v>17</v>
      </c>
      <c r="C5" s="7">
        <v>1</v>
      </c>
    </row>
    <row r="6" spans="1:3" ht="12.75">
      <c r="A6" t="s">
        <v>49</v>
      </c>
      <c r="B6" s="7" t="s">
        <v>17</v>
      </c>
      <c r="C6" s="7">
        <v>3</v>
      </c>
    </row>
    <row r="7" spans="1:3" ht="12.75">
      <c r="A7" t="s">
        <v>57</v>
      </c>
      <c r="B7" s="7">
        <v>57</v>
      </c>
      <c r="C7" s="10" t="s">
        <v>17</v>
      </c>
    </row>
    <row r="8" spans="1:3" ht="12.75">
      <c r="A8" t="s">
        <v>117</v>
      </c>
      <c r="B8" s="10">
        <v>47</v>
      </c>
      <c r="C8" s="7" t="s">
        <v>17</v>
      </c>
    </row>
    <row r="9" spans="1:3" ht="12.75">
      <c r="A9" t="s">
        <v>129</v>
      </c>
      <c r="B9" s="10">
        <v>8</v>
      </c>
      <c r="C9" s="7" t="s">
        <v>17</v>
      </c>
    </row>
    <row r="10" spans="1:3" ht="12.75">
      <c r="A10" t="s">
        <v>69</v>
      </c>
      <c r="B10" s="10" t="s">
        <v>17</v>
      </c>
      <c r="C10" s="7">
        <v>1</v>
      </c>
    </row>
    <row r="11" spans="1:3" ht="12.75">
      <c r="A11" t="s">
        <v>70</v>
      </c>
      <c r="B11" s="10" t="s">
        <v>17</v>
      </c>
      <c r="C11" s="9">
        <v>1</v>
      </c>
    </row>
    <row r="12" spans="1:3" ht="12.75">
      <c r="A12" t="s">
        <v>157</v>
      </c>
      <c r="B12" s="10" t="s">
        <v>17</v>
      </c>
      <c r="C12" s="9">
        <v>0</v>
      </c>
    </row>
    <row r="13" spans="1:3" ht="15">
      <c r="A13" s="26" t="s">
        <v>119</v>
      </c>
      <c r="B13" s="6">
        <f>SUM(B3:B12)</f>
        <v>112</v>
      </c>
      <c r="C13" s="6">
        <f>SUM(C3:C12)</f>
        <v>26</v>
      </c>
    </row>
    <row r="14" spans="2:3" ht="12.75">
      <c r="B14" s="7"/>
      <c r="C14" s="40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50.574218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s="17" t="s">
        <v>143</v>
      </c>
      <c r="B3" s="10">
        <v>1</v>
      </c>
      <c r="C3" s="41" t="s">
        <v>17</v>
      </c>
    </row>
    <row r="4" spans="1:3" ht="12.75">
      <c r="A4" s="17" t="s">
        <v>3</v>
      </c>
      <c r="B4" s="10">
        <v>3</v>
      </c>
      <c r="C4" s="41" t="s">
        <v>17</v>
      </c>
    </row>
    <row r="5" spans="1:3" ht="12.75">
      <c r="A5" t="s">
        <v>109</v>
      </c>
      <c r="B5" s="9">
        <v>17962</v>
      </c>
      <c r="C5" s="9" t="s">
        <v>17</v>
      </c>
    </row>
    <row r="6" spans="1:3" ht="12.75">
      <c r="A6" t="s">
        <v>134</v>
      </c>
      <c r="B6" s="9">
        <v>12402</v>
      </c>
      <c r="C6" s="9" t="s">
        <v>17</v>
      </c>
    </row>
    <row r="7" spans="1:3" ht="12.75">
      <c r="A7" t="s">
        <v>110</v>
      </c>
      <c r="B7" s="9" t="s">
        <v>17</v>
      </c>
      <c r="C7" s="9">
        <v>2131</v>
      </c>
    </row>
    <row r="8" spans="1:3" ht="12.75">
      <c r="A8" t="s">
        <v>121</v>
      </c>
      <c r="B8" s="9">
        <v>2</v>
      </c>
      <c r="C8" s="7" t="s">
        <v>17</v>
      </c>
    </row>
    <row r="9" spans="1:3" ht="12.75">
      <c r="A9" t="s">
        <v>135</v>
      </c>
      <c r="B9" s="9" t="s">
        <v>17</v>
      </c>
      <c r="C9" s="7">
        <v>2</v>
      </c>
    </row>
    <row r="10" spans="1:3" ht="12.75">
      <c r="A10" t="s">
        <v>11</v>
      </c>
      <c r="B10" s="9">
        <v>4148</v>
      </c>
      <c r="C10" s="7">
        <v>1</v>
      </c>
    </row>
    <row r="11" spans="1:3" ht="12.75">
      <c r="A11" t="s">
        <v>13</v>
      </c>
      <c r="B11" s="9">
        <v>660</v>
      </c>
      <c r="C11" s="7">
        <v>4</v>
      </c>
    </row>
    <row r="12" spans="1:3" ht="12.75">
      <c r="A12" t="s">
        <v>158</v>
      </c>
      <c r="B12" s="7" t="s">
        <v>17</v>
      </c>
      <c r="C12" s="7">
        <v>134</v>
      </c>
    </row>
    <row r="13" spans="1:3" ht="12.75">
      <c r="A13" t="s">
        <v>146</v>
      </c>
      <c r="B13" s="9">
        <v>76</v>
      </c>
      <c r="C13" s="9" t="s">
        <v>17</v>
      </c>
    </row>
    <row r="14" spans="1:3" ht="12.75">
      <c r="A14" t="s">
        <v>136</v>
      </c>
      <c r="B14" s="9">
        <v>41</v>
      </c>
      <c r="C14" s="9">
        <v>20</v>
      </c>
    </row>
    <row r="15" spans="1:3" ht="12.75">
      <c r="A15" t="s">
        <v>25</v>
      </c>
      <c r="B15" s="9">
        <v>225</v>
      </c>
      <c r="C15" s="9">
        <v>691</v>
      </c>
    </row>
    <row r="16" spans="1:3" ht="12.75">
      <c r="A16" t="s">
        <v>27</v>
      </c>
      <c r="B16" s="9">
        <v>365</v>
      </c>
      <c r="C16" s="9" t="s">
        <v>17</v>
      </c>
    </row>
    <row r="17" spans="1:3" ht="12.75">
      <c r="A17" t="s">
        <v>29</v>
      </c>
      <c r="B17" s="9">
        <v>26</v>
      </c>
      <c r="C17" s="9" t="s">
        <v>17</v>
      </c>
    </row>
    <row r="18" spans="1:3" ht="12.75">
      <c r="A18" t="s">
        <v>36</v>
      </c>
      <c r="B18" s="9">
        <v>4287</v>
      </c>
      <c r="C18" s="9" t="s">
        <v>17</v>
      </c>
    </row>
    <row r="19" spans="1:3" ht="12.75">
      <c r="A19" t="s">
        <v>37</v>
      </c>
      <c r="B19" s="9">
        <v>126</v>
      </c>
      <c r="C19" s="9" t="s">
        <v>17</v>
      </c>
    </row>
    <row r="20" spans="1:3" ht="12.75">
      <c r="A20" t="s">
        <v>113</v>
      </c>
      <c r="B20" s="9">
        <v>42</v>
      </c>
      <c r="C20" s="9" t="s">
        <v>17</v>
      </c>
    </row>
    <row r="21" spans="1:3" ht="12.75">
      <c r="A21" t="s">
        <v>39</v>
      </c>
      <c r="B21" s="4">
        <v>9919</v>
      </c>
      <c r="C21" s="7">
        <v>43</v>
      </c>
    </row>
    <row r="22" spans="1:3" ht="12.75">
      <c r="A22" t="s">
        <v>147</v>
      </c>
      <c r="B22" s="9">
        <v>8583</v>
      </c>
      <c r="C22" s="7">
        <v>196</v>
      </c>
    </row>
    <row r="23" spans="1:3" ht="12.75">
      <c r="A23" t="s">
        <v>138</v>
      </c>
      <c r="B23" s="9">
        <v>51</v>
      </c>
      <c r="C23" s="9">
        <v>24020</v>
      </c>
    </row>
    <row r="24" spans="1:3" ht="12.75">
      <c r="A24" t="s">
        <v>42</v>
      </c>
      <c r="B24" s="4">
        <v>959</v>
      </c>
      <c r="C24" s="7">
        <v>2</v>
      </c>
    </row>
    <row r="25" spans="1:3" ht="12.75">
      <c r="A25" t="s">
        <v>139</v>
      </c>
      <c r="B25" s="4">
        <v>432</v>
      </c>
      <c r="C25" s="7">
        <v>10</v>
      </c>
    </row>
    <row r="26" spans="1:3" ht="12.75">
      <c r="A26" t="s">
        <v>44</v>
      </c>
      <c r="B26" s="4">
        <v>4273</v>
      </c>
      <c r="C26" s="7">
        <v>1</v>
      </c>
    </row>
    <row r="27" spans="1:3" ht="12.75">
      <c r="A27" t="s">
        <v>125</v>
      </c>
      <c r="B27" s="4">
        <v>49</v>
      </c>
      <c r="C27" s="7" t="s">
        <v>17</v>
      </c>
    </row>
    <row r="28" spans="1:3" ht="12.75">
      <c r="A28" t="s">
        <v>140</v>
      </c>
      <c r="B28" s="9">
        <v>22</v>
      </c>
      <c r="C28" s="7">
        <v>0</v>
      </c>
    </row>
    <row r="29" spans="1:3" ht="12.75">
      <c r="A29" t="s">
        <v>49</v>
      </c>
      <c r="B29" s="4">
        <v>22</v>
      </c>
      <c r="C29" s="9">
        <v>11</v>
      </c>
    </row>
    <row r="30" spans="1:3" ht="12.75">
      <c r="A30" t="s">
        <v>50</v>
      </c>
      <c r="B30" s="4">
        <v>252</v>
      </c>
      <c r="C30" s="9">
        <v>2925</v>
      </c>
    </row>
    <row r="31" spans="1:3" ht="12.75">
      <c r="A31" t="s">
        <v>51</v>
      </c>
      <c r="B31" s="4">
        <v>1</v>
      </c>
      <c r="C31" s="9">
        <v>294</v>
      </c>
    </row>
    <row r="32" spans="1:3" ht="12.75">
      <c r="A32" t="s">
        <v>52</v>
      </c>
      <c r="B32" s="4">
        <v>98</v>
      </c>
      <c r="C32" s="7" t="s">
        <v>17</v>
      </c>
    </row>
    <row r="33" spans="1:3" ht="12.75">
      <c r="A33" t="s">
        <v>53</v>
      </c>
      <c r="B33" s="9">
        <v>27</v>
      </c>
      <c r="C33" s="9">
        <v>205</v>
      </c>
    </row>
    <row r="34" spans="1:3" ht="12.75">
      <c r="A34" t="s">
        <v>54</v>
      </c>
      <c r="B34" s="4">
        <v>162</v>
      </c>
      <c r="C34" s="9">
        <v>267</v>
      </c>
    </row>
    <row r="35" spans="1:3" ht="12.75">
      <c r="A35" t="s">
        <v>56</v>
      </c>
      <c r="B35" s="4">
        <v>139</v>
      </c>
      <c r="C35" s="7">
        <v>88</v>
      </c>
    </row>
    <row r="36" spans="1:3" ht="12.75">
      <c r="A36" t="s">
        <v>57</v>
      </c>
      <c r="B36" s="4">
        <v>2607</v>
      </c>
      <c r="C36" s="7">
        <v>1</v>
      </c>
    </row>
    <row r="37" spans="1:3" ht="12.75">
      <c r="A37" t="s">
        <v>58</v>
      </c>
      <c r="B37" s="4">
        <v>60</v>
      </c>
      <c r="C37" s="7" t="s">
        <v>17</v>
      </c>
    </row>
    <row r="38" spans="1:3" ht="12.75">
      <c r="A38" t="s">
        <v>116</v>
      </c>
      <c r="B38" s="9">
        <v>1934</v>
      </c>
      <c r="C38" s="9">
        <v>102</v>
      </c>
    </row>
    <row r="39" spans="1:3" ht="12.75">
      <c r="A39" t="s">
        <v>60</v>
      </c>
      <c r="B39" s="9">
        <v>12981</v>
      </c>
      <c r="C39" s="7">
        <v>87</v>
      </c>
    </row>
    <row r="40" spans="1:3" ht="12.75">
      <c r="A40" t="s">
        <v>61</v>
      </c>
      <c r="B40" s="4">
        <v>1243</v>
      </c>
      <c r="C40" s="7">
        <v>3</v>
      </c>
    </row>
    <row r="41" spans="1:3" ht="12.75">
      <c r="A41" t="s">
        <v>117</v>
      </c>
      <c r="B41" s="9">
        <v>1541</v>
      </c>
      <c r="C41" s="7">
        <v>299</v>
      </c>
    </row>
    <row r="42" spans="1:3" ht="12.75">
      <c r="A42" t="s">
        <v>118</v>
      </c>
      <c r="B42" s="4">
        <v>553</v>
      </c>
      <c r="C42" s="7" t="s">
        <v>17</v>
      </c>
    </row>
    <row r="43" spans="1:3" ht="12.75">
      <c r="A43" t="s">
        <v>64</v>
      </c>
      <c r="B43" s="9">
        <v>43</v>
      </c>
      <c r="C43" s="7">
        <v>26</v>
      </c>
    </row>
    <row r="44" spans="1:3" ht="12.75">
      <c r="A44" t="s">
        <v>141</v>
      </c>
      <c r="B44" s="9" t="s">
        <v>17</v>
      </c>
      <c r="C44" s="9">
        <v>884</v>
      </c>
    </row>
    <row r="45" spans="1:3" ht="12.75">
      <c r="A45" t="s">
        <v>129</v>
      </c>
      <c r="B45" s="9">
        <v>15</v>
      </c>
      <c r="C45" s="9">
        <v>200</v>
      </c>
    </row>
    <row r="46" spans="1:3" ht="12.75">
      <c r="A46" t="s">
        <v>68</v>
      </c>
      <c r="B46" s="9">
        <v>2</v>
      </c>
      <c r="C46" s="9">
        <v>0</v>
      </c>
    </row>
    <row r="47" spans="1:3" ht="12.75">
      <c r="A47" t="s">
        <v>69</v>
      </c>
      <c r="B47">
        <v>0</v>
      </c>
      <c r="C47" s="9">
        <v>6350</v>
      </c>
    </row>
    <row r="48" spans="1:3" ht="12.75">
      <c r="A48" t="s">
        <v>70</v>
      </c>
      <c r="B48" s="9" t="s">
        <v>17</v>
      </c>
      <c r="C48" s="9">
        <v>0</v>
      </c>
    </row>
    <row r="49" spans="1:3" ht="12.75">
      <c r="A49" t="s">
        <v>142</v>
      </c>
      <c r="B49" s="4">
        <v>2434</v>
      </c>
      <c r="C49" s="7">
        <v>2</v>
      </c>
    </row>
    <row r="50" spans="1:3" ht="12.75">
      <c r="A50" t="s">
        <v>132</v>
      </c>
      <c r="B50" s="4">
        <v>1</v>
      </c>
      <c r="C50" s="7">
        <v>0</v>
      </c>
    </row>
    <row r="51" spans="1:3" ht="12.75">
      <c r="A51" t="s">
        <v>73</v>
      </c>
      <c r="B51" s="9">
        <v>5132</v>
      </c>
      <c r="C51" s="9">
        <v>103</v>
      </c>
    </row>
    <row r="52" spans="1:3" ht="12.75">
      <c r="A52" t="s">
        <v>157</v>
      </c>
      <c r="B52" s="9">
        <v>1</v>
      </c>
      <c r="C52" s="9">
        <v>57</v>
      </c>
    </row>
    <row r="53" ht="12.75">
      <c r="C53" s="7"/>
    </row>
    <row r="54" spans="1:3" ht="15.75">
      <c r="A54" s="5" t="s">
        <v>119</v>
      </c>
      <c r="B54" s="20">
        <f>SUM(B3:B52)</f>
        <v>93902</v>
      </c>
      <c r="C54" s="29">
        <f>SUM(C3:C52)</f>
        <v>39159</v>
      </c>
    </row>
    <row r="55" spans="1:3" ht="15.75">
      <c r="A55" s="5"/>
      <c r="C55" s="9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6" t="s">
        <v>107</v>
      </c>
      <c r="B1" s="5" t="s">
        <v>105</v>
      </c>
      <c r="C1" s="5" t="s">
        <v>106</v>
      </c>
    </row>
    <row r="2" spans="1:3" ht="15.75">
      <c r="A2" s="46"/>
      <c r="B2" s="5" t="s">
        <v>108</v>
      </c>
      <c r="C2" s="5" t="s">
        <v>108</v>
      </c>
    </row>
    <row r="3" spans="1:3" ht="12.75">
      <c r="A3" t="s">
        <v>123</v>
      </c>
      <c r="B3" s="9">
        <v>4450</v>
      </c>
      <c r="C3" s="7">
        <v>0</v>
      </c>
    </row>
    <row r="4" spans="1:3" ht="12.75">
      <c r="A4" t="s">
        <v>13</v>
      </c>
      <c r="B4" s="9" t="s">
        <v>17</v>
      </c>
      <c r="C4" s="7">
        <v>11</v>
      </c>
    </row>
    <row r="5" spans="1:3" ht="12.75">
      <c r="A5" t="s">
        <v>36</v>
      </c>
      <c r="B5" s="9">
        <v>855</v>
      </c>
      <c r="C5" s="7" t="s">
        <v>17</v>
      </c>
    </row>
    <row r="6" spans="1:3" ht="12.75">
      <c r="A6" t="s">
        <v>113</v>
      </c>
      <c r="B6" s="9">
        <v>16</v>
      </c>
      <c r="C6" s="7" t="s">
        <v>17</v>
      </c>
    </row>
    <row r="7" spans="1:3" ht="12.75">
      <c r="A7" t="s">
        <v>39</v>
      </c>
      <c r="B7" s="9">
        <v>116</v>
      </c>
      <c r="C7" s="7" t="s">
        <v>17</v>
      </c>
    </row>
    <row r="8" spans="1:3" ht="12.75">
      <c r="A8" t="s">
        <v>151</v>
      </c>
      <c r="B8" s="9">
        <v>23335</v>
      </c>
      <c r="C8" s="7" t="s">
        <v>17</v>
      </c>
    </row>
    <row r="9" spans="1:3" ht="12.75">
      <c r="A9" t="s">
        <v>44</v>
      </c>
      <c r="B9" s="7">
        <v>510</v>
      </c>
      <c r="C9" s="7" t="s">
        <v>17</v>
      </c>
    </row>
    <row r="10" spans="1:3" ht="12.75">
      <c r="A10" t="s">
        <v>146</v>
      </c>
      <c r="B10" s="7">
        <v>0</v>
      </c>
      <c r="C10" s="7" t="s">
        <v>17</v>
      </c>
    </row>
    <row r="11" spans="1:3" ht="12.75">
      <c r="A11" t="s">
        <v>51</v>
      </c>
      <c r="B11" s="7">
        <v>0</v>
      </c>
      <c r="C11" s="7" t="s">
        <v>17</v>
      </c>
    </row>
    <row r="12" spans="1:3" ht="12.75">
      <c r="A12" t="s">
        <v>152</v>
      </c>
      <c r="B12" s="7">
        <v>459</v>
      </c>
      <c r="C12" s="7" t="s">
        <v>17</v>
      </c>
    </row>
    <row r="13" spans="1:3" ht="12.75">
      <c r="A13" t="s">
        <v>58</v>
      </c>
      <c r="B13" s="7">
        <v>0</v>
      </c>
      <c r="C13" s="7" t="s">
        <v>17</v>
      </c>
    </row>
    <row r="14" spans="1:3" ht="12.75">
      <c r="A14" t="s">
        <v>59</v>
      </c>
      <c r="B14" s="7">
        <v>705</v>
      </c>
      <c r="C14" s="7" t="s">
        <v>17</v>
      </c>
    </row>
    <row r="15" spans="1:3" ht="12.75">
      <c r="A15" t="s">
        <v>60</v>
      </c>
      <c r="B15" s="9">
        <v>20</v>
      </c>
      <c r="C15" s="7">
        <v>5</v>
      </c>
    </row>
    <row r="16" spans="1:3" ht="12.75">
      <c r="A16" t="s">
        <v>61</v>
      </c>
      <c r="B16" s="9">
        <v>22</v>
      </c>
      <c r="C16" s="7">
        <v>0</v>
      </c>
    </row>
    <row r="17" spans="1:3" ht="12.75">
      <c r="A17" t="s">
        <v>117</v>
      </c>
      <c r="B17" s="9">
        <v>1944</v>
      </c>
      <c r="C17" s="7" t="s">
        <v>17</v>
      </c>
    </row>
    <row r="18" spans="1:3" ht="12.75">
      <c r="A18" t="s">
        <v>118</v>
      </c>
      <c r="B18" s="9">
        <v>138</v>
      </c>
      <c r="C18" s="7" t="s">
        <v>17</v>
      </c>
    </row>
    <row r="19" spans="1:3" ht="12.75">
      <c r="A19" t="s">
        <v>69</v>
      </c>
      <c r="B19" s="7">
        <v>1</v>
      </c>
      <c r="C19" s="7">
        <v>0</v>
      </c>
    </row>
    <row r="20" spans="1:3" ht="12.75">
      <c r="A20" t="s">
        <v>142</v>
      </c>
      <c r="B20" s="7">
        <v>774</v>
      </c>
      <c r="C20" s="10" t="s">
        <v>17</v>
      </c>
    </row>
    <row r="21" spans="1:3" ht="12.75">
      <c r="A21" t="s">
        <v>148</v>
      </c>
      <c r="B21" s="7">
        <v>23</v>
      </c>
      <c r="C21" s="10" t="s">
        <v>17</v>
      </c>
    </row>
    <row r="22" spans="1:3" ht="12.75">
      <c r="A22" t="s">
        <v>73</v>
      </c>
      <c r="B22" s="7" t="s">
        <v>17</v>
      </c>
      <c r="C22" s="18">
        <v>29</v>
      </c>
    </row>
    <row r="23" spans="2:3" ht="12.75">
      <c r="B23" s="7"/>
      <c r="C23" s="7"/>
    </row>
    <row r="24" spans="1:3" ht="15.75">
      <c r="A24" s="5" t="s">
        <v>119</v>
      </c>
      <c r="B24" s="29">
        <f>SUM(B3:B22)</f>
        <v>33368</v>
      </c>
      <c r="C24" s="29">
        <f>SUM(C3:C22)</f>
        <v>45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Aisling</dc:creator>
  <cp:keywords/>
  <dc:description/>
  <cp:lastModifiedBy>Aisling Foley</cp:lastModifiedBy>
  <cp:lastPrinted>2011-08-08T11:22:09Z</cp:lastPrinted>
  <dcterms:created xsi:type="dcterms:W3CDTF">2011-08-04T07:49:19Z</dcterms:created>
  <dcterms:modified xsi:type="dcterms:W3CDTF">2011-08-08T11:23:46Z</dcterms:modified>
  <cp:category/>
  <cp:version/>
  <cp:contentType/>
  <cp:contentStatus/>
</cp:coreProperties>
</file>